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Yiryel\Desktop\"/>
    </mc:Choice>
  </mc:AlternateContent>
  <bookViews>
    <workbookView xWindow="0" yWindow="0" windowWidth="23040" windowHeight="9192" activeTab="3"/>
  </bookViews>
  <sheets>
    <sheet name="Summary" sheetId="1" r:id="rId1"/>
    <sheet name="Comp. of Employees" sheetId="7" r:id="rId2"/>
    <sheet name="Goods &amp; Services" sheetId="3" r:id="rId3"/>
    <sheet name="Capital Expenditure" sheetId="4" r:id="rId4"/>
  </sheets>
  <definedNames>
    <definedName name="_xlnm.Print_Area" localSheetId="3">'Capital Expenditure'!$B$1:$Q$87</definedName>
    <definedName name="_xlnm.Print_Area" localSheetId="1">'Comp. of Employees'!$B$1:$R$16</definedName>
    <definedName name="_xlnm.Print_Area" localSheetId="2">'Goods &amp; Services'!$B$1:$Q$83</definedName>
    <definedName name="_xlnm.Print_Area" localSheetId="0">Summary!$B$1:$R$31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S9" i="7"/>
  <c r="R9" i="7"/>
  <c r="R13" i="7" s="1"/>
  <c r="Q9" i="7"/>
  <c r="P9" i="7"/>
  <c r="P13" i="7"/>
  <c r="O9" i="7"/>
  <c r="N9" i="7"/>
  <c r="N13" i="7"/>
  <c r="M9" i="7"/>
  <c r="L9" i="7"/>
  <c r="L13" i="7" s="1"/>
  <c r="K9" i="7"/>
  <c r="J9" i="7"/>
  <c r="J13" i="7" s="1"/>
  <c r="I9" i="7"/>
  <c r="H9" i="7"/>
  <c r="H13" i="7" s="1"/>
  <c r="G9" i="7"/>
  <c r="F9" i="7"/>
  <c r="F13" i="7" s="1"/>
  <c r="E9" i="7"/>
  <c r="D9" i="7"/>
  <c r="D13" i="7" s="1"/>
  <c r="R15" i="1"/>
  <c r="Q40" i="3"/>
  <c r="Q80" i="3"/>
  <c r="P40" i="3"/>
  <c r="P80" i="3"/>
  <c r="O40" i="3"/>
  <c r="O15" i="1" s="1"/>
  <c r="O80" i="3"/>
  <c r="N40" i="3"/>
  <c r="N80" i="3"/>
  <c r="M40" i="3"/>
  <c r="M80" i="3"/>
  <c r="L40" i="3"/>
  <c r="L15" i="1" s="1"/>
  <c r="L80" i="3"/>
  <c r="K40" i="3"/>
  <c r="K80" i="3"/>
  <c r="J40" i="3"/>
  <c r="J15" i="1" s="1"/>
  <c r="J80" i="3"/>
  <c r="I40" i="3"/>
  <c r="I80" i="3"/>
  <c r="E40" i="3"/>
  <c r="E80" i="3"/>
  <c r="D40" i="3"/>
  <c r="D80" i="3"/>
  <c r="R14" i="1"/>
  <c r="R13" i="1" s="1"/>
  <c r="Q19" i="3"/>
  <c r="Q60" i="3"/>
  <c r="P19" i="3"/>
  <c r="P60" i="3"/>
  <c r="O19" i="3"/>
  <c r="O60" i="3"/>
  <c r="N19" i="3"/>
  <c r="N60" i="3"/>
  <c r="M19" i="3"/>
  <c r="M60" i="3"/>
  <c r="M14" i="1" s="1"/>
  <c r="L19" i="3"/>
  <c r="L14" i="1" s="1"/>
  <c r="L60" i="3"/>
  <c r="K19" i="3"/>
  <c r="K60" i="3"/>
  <c r="J19" i="3"/>
  <c r="J60" i="3"/>
  <c r="I19" i="3"/>
  <c r="I60" i="3"/>
  <c r="G19" i="3"/>
  <c r="G60" i="3"/>
  <c r="F19" i="3"/>
  <c r="F60" i="3"/>
  <c r="F14" i="1"/>
  <c r="E19" i="3"/>
  <c r="E60" i="3"/>
  <c r="D19" i="3"/>
  <c r="D60" i="3"/>
  <c r="R18" i="1"/>
  <c r="Q42" i="4"/>
  <c r="Q84" i="4"/>
  <c r="Q18" i="1" s="1"/>
  <c r="P42" i="4"/>
  <c r="P84" i="4"/>
  <c r="O42" i="4"/>
  <c r="O84" i="4"/>
  <c r="N42" i="4"/>
  <c r="N84" i="4"/>
  <c r="M42" i="4"/>
  <c r="M84" i="4"/>
  <c r="M18" i="1" s="1"/>
  <c r="L42" i="4"/>
  <c r="L84" i="4"/>
  <c r="K42" i="4"/>
  <c r="K84" i="4"/>
  <c r="J42" i="4"/>
  <c r="J84" i="4"/>
  <c r="I42" i="4"/>
  <c r="I84" i="4"/>
  <c r="H42" i="4"/>
  <c r="H84" i="4"/>
  <c r="G42" i="4"/>
  <c r="G84" i="4"/>
  <c r="E42" i="4"/>
  <c r="E84" i="4"/>
  <c r="D42" i="4"/>
  <c r="D84" i="4"/>
  <c r="D18" i="1" s="1"/>
  <c r="R17" i="1"/>
  <c r="R16" i="1" s="1"/>
  <c r="Q19" i="4"/>
  <c r="Q63" i="4"/>
  <c r="P19" i="4"/>
  <c r="P63" i="4"/>
  <c r="O19" i="4"/>
  <c r="O17" i="1" s="1"/>
  <c r="O63" i="4"/>
  <c r="N19" i="4"/>
  <c r="N63" i="4"/>
  <c r="M19" i="4"/>
  <c r="M63" i="4"/>
  <c r="L19" i="4"/>
  <c r="L63" i="4"/>
  <c r="K19" i="4"/>
  <c r="K63" i="4"/>
  <c r="J19" i="4"/>
  <c r="J63" i="4"/>
  <c r="I19" i="4"/>
  <c r="I63" i="4"/>
  <c r="H19" i="4"/>
  <c r="H63" i="4"/>
  <c r="G19" i="4"/>
  <c r="G63" i="4"/>
  <c r="E19" i="4"/>
  <c r="E63" i="4"/>
  <c r="D19" i="4"/>
  <c r="D63" i="4"/>
  <c r="F84" i="4"/>
  <c r="F63" i="4"/>
  <c r="F19" i="4"/>
  <c r="H80" i="3"/>
  <c r="G80" i="3"/>
  <c r="G40" i="3"/>
  <c r="G15" i="1" s="1"/>
  <c r="F80" i="3"/>
  <c r="F15" i="1" s="1"/>
  <c r="H60" i="3"/>
  <c r="H19" i="3"/>
  <c r="F42" i="4"/>
  <c r="H40" i="3"/>
  <c r="F40" i="3"/>
  <c r="E11" i="1"/>
  <c r="E10" i="1"/>
  <c r="E9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R10" i="1"/>
  <c r="R9" i="1" s="1"/>
  <c r="Q10" i="1"/>
  <c r="Q9" i="1" s="1"/>
  <c r="P10" i="1"/>
  <c r="P9" i="1" s="1"/>
  <c r="O10" i="1"/>
  <c r="O9" i="1" s="1"/>
  <c r="N10" i="1"/>
  <c r="N9" i="1" s="1"/>
  <c r="M10" i="1"/>
  <c r="M9" i="1" s="1"/>
  <c r="L10" i="1"/>
  <c r="L9" i="1" s="1"/>
  <c r="K10" i="1"/>
  <c r="K9" i="1" s="1"/>
  <c r="J10" i="1"/>
  <c r="J9" i="1" s="1"/>
  <c r="I10" i="1"/>
  <c r="I9" i="1" s="1"/>
  <c r="H10" i="1"/>
  <c r="H9" i="1" s="1"/>
  <c r="G10" i="1"/>
  <c r="G9" i="1" s="1"/>
  <c r="F10" i="1"/>
  <c r="F9" i="1" s="1"/>
  <c r="D11" i="1"/>
  <c r="D9" i="1" s="1"/>
  <c r="D10" i="1"/>
  <c r="Q13" i="7"/>
  <c r="O13" i="7"/>
  <c r="M13" i="7"/>
  <c r="K13" i="7"/>
  <c r="I13" i="7"/>
  <c r="G13" i="7"/>
  <c r="E13" i="7"/>
  <c r="D14" i="1" l="1"/>
  <c r="J14" i="1"/>
  <c r="N17" i="1"/>
  <c r="N16" i="1" s="1"/>
  <c r="E18" i="1"/>
  <c r="D17" i="1"/>
  <c r="D16" i="1" s="1"/>
  <c r="I17" i="1"/>
  <c r="M17" i="1"/>
  <c r="F18" i="1"/>
  <c r="J18" i="1"/>
  <c r="G18" i="1"/>
  <c r="J17" i="1"/>
  <c r="F17" i="1"/>
  <c r="P18" i="1"/>
  <c r="H17" i="1"/>
  <c r="N18" i="1"/>
  <c r="E17" i="1"/>
  <c r="K18" i="1"/>
  <c r="K17" i="1"/>
  <c r="I18" i="1"/>
  <c r="I16" i="1" s="1"/>
  <c r="L18" i="1"/>
  <c r="L17" i="1"/>
  <c r="P17" i="1"/>
  <c r="Q17" i="1"/>
  <c r="Q16" i="1" s="1"/>
  <c r="G17" i="1"/>
  <c r="H18" i="1"/>
  <c r="O18" i="1"/>
  <c r="O16" i="1" s="1"/>
  <c r="M16" i="1"/>
  <c r="R19" i="1"/>
  <c r="H15" i="1"/>
  <c r="F13" i="1"/>
  <c r="Q15" i="1"/>
  <c r="K15" i="1"/>
  <c r="K14" i="1"/>
  <c r="O14" i="1"/>
  <c r="O13" i="1" s="1"/>
  <c r="N14" i="1"/>
  <c r="D15" i="1"/>
  <c r="D13" i="1" s="1"/>
  <c r="G14" i="1"/>
  <c r="G13" i="1" s="1"/>
  <c r="P14" i="1"/>
  <c r="L13" i="1"/>
  <c r="I15" i="1"/>
  <c r="P15" i="1"/>
  <c r="H14" i="1"/>
  <c r="E15" i="1"/>
  <c r="Q14" i="1"/>
  <c r="M15" i="1"/>
  <c r="M13" i="1" s="1"/>
  <c r="E14" i="1"/>
  <c r="I14" i="1"/>
  <c r="N15" i="1"/>
  <c r="J13" i="1"/>
  <c r="I13" i="1" l="1"/>
  <c r="H13" i="1"/>
  <c r="N13" i="1"/>
  <c r="P13" i="1"/>
  <c r="P19" i="1" s="1"/>
  <c r="K13" i="1"/>
  <c r="G16" i="1"/>
  <c r="G19" i="1" s="1"/>
  <c r="E16" i="1"/>
  <c r="P16" i="1"/>
  <c r="M19" i="1"/>
  <c r="L16" i="1"/>
  <c r="L19" i="1" s="1"/>
  <c r="F16" i="1"/>
  <c r="F19" i="1" s="1"/>
  <c r="H16" i="1"/>
  <c r="J16" i="1"/>
  <c r="J19" i="1" s="1"/>
  <c r="K16" i="1"/>
  <c r="K19" i="1" s="1"/>
  <c r="N19" i="1"/>
  <c r="D19" i="1"/>
  <c r="I19" i="1"/>
  <c r="H19" i="1"/>
  <c r="O19" i="1"/>
  <c r="E13" i="1"/>
  <c r="E19" i="1" s="1"/>
  <c r="Q13" i="1"/>
  <c r="Q19" i="1" s="1"/>
</calcChain>
</file>

<file path=xl/sharedStrings.xml><?xml version="1.0" encoding="utf-8"?>
<sst xmlns="http://schemas.openxmlformats.org/spreadsheetml/2006/main" count="233" uniqueCount="67">
  <si>
    <t>Name of MDA: ………………………………………………………………………………………</t>
  </si>
  <si>
    <t>Expenditure classification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</si>
  <si>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</si>
  <si>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</si>
  <si>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</si>
  <si>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</si>
  <si>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</si>
  <si>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</si>
  <si>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</si>
  <si>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</si>
  <si>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</si>
  <si>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</si>
  <si>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</si>
  <si>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</si>
  <si>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</si>
  <si>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Compensation of Employees</t>
  </si>
  <si>
    <t>Goods &amp; Services</t>
  </si>
  <si>
    <t>Capital Expenditure</t>
  </si>
  <si>
    <t>Policy Initiative</t>
  </si>
  <si>
    <t>Arrears</t>
  </si>
  <si>
    <t>Key Operations</t>
  </si>
  <si>
    <t>Other CAPEX</t>
  </si>
  <si>
    <t>Sign-offs</t>
  </si>
  <si>
    <t>Responsible Officer</t>
  </si>
  <si>
    <t>Chief Director</t>
  </si>
  <si>
    <t>Director, PPME</t>
  </si>
  <si>
    <t xml:space="preserve">                   Signature</t>
  </si>
  <si>
    <t xml:space="preserve"> Arrears</t>
  </si>
  <si>
    <t>o/w salary Related Allowance</t>
  </si>
  <si>
    <t>o/w Non- Salary Related Allowance</t>
  </si>
  <si>
    <t>o/w GoG</t>
  </si>
  <si>
    <t>o/w ABFA</t>
  </si>
  <si>
    <t>o/wGoG</t>
  </si>
  <si>
    <t>o/wABFA</t>
  </si>
  <si>
    <t>2022 Budget</t>
  </si>
  <si>
    <t>Name</t>
  </si>
  <si>
    <t>MDA CASH PLAN TEMPLATE - CAPITAL EXPENDITURE (ABFA)</t>
  </si>
  <si>
    <t>MDA CASH PLAN TEMPLATE - GOODS AND SERVICES (ABFA)</t>
  </si>
  <si>
    <t>MDA CASH PLAN TEMPLATE - SUMMARY</t>
  </si>
  <si>
    <t>MDA CASH PLAN TEMPLATE - COMPENSATION OF EMPLOYEES</t>
  </si>
  <si>
    <t>Sn.</t>
  </si>
  <si>
    <t>NB: This Table will be populated automatically when the other Tables in the Framework are populated.</t>
  </si>
  <si>
    <t xml:space="preserve">NB: Please populate Table 2 with Cash Requirement for Government Flagship Programme(s) </t>
  </si>
  <si>
    <t>NB: Please populate Table 6 with the total cash required for your MDA (Normal) and all  Government Flagship Programmes under your MDA</t>
  </si>
  <si>
    <t>Table 4: Cash Requirement Goods and Services (Excluding  Government Flagship Programmes)</t>
  </si>
  <si>
    <t>NB: Please populate Table 4 with cash required for implementation of other Goods and Services (Excluding Government Flagship Programmes)</t>
  </si>
  <si>
    <t>Table 2: Overall MDAs Annual Cash Requirement by Expenditure Item (Normal + Government Flagship Programmes)</t>
  </si>
  <si>
    <t>Table 3: Cash Requirement Goods and Services (Excluding  Government Flagship Programmes)</t>
  </si>
  <si>
    <t>NB: Please populate Table 3 with cash required for implementation of other Goods and Services (Excluding  Government Flagship Programmes)</t>
  </si>
  <si>
    <t>Table 5: Cash Requirement for Government Flagship Programme(s) (Goods and Services)</t>
  </si>
  <si>
    <t xml:space="preserve">NB: Please populate Table 5 with Cash Requirement for Government Flagship Programme(s) </t>
  </si>
  <si>
    <t>Table 6: Cash Requirement for Government Flagship Programme(s) (Goods and Services - ABFA)</t>
  </si>
  <si>
    <t xml:space="preserve">NB: Please populate Table 6 with Cash Requirement for Government Flagship Programme(s) </t>
  </si>
  <si>
    <t>Table 7: Cash Requirement  Capex (Excluding  Government Flagship Programmes)</t>
  </si>
  <si>
    <t>NB: Please populate Table 7  with cash required for implementation of  Capex (Excluding  Government Flagship Programmes)</t>
  </si>
  <si>
    <t>Table 8: Cash Requirement  Capex (Excluding Government Flagship Programmes)</t>
  </si>
  <si>
    <t>NB: Please populate Table 8  with cash required for implementation of  Capex (Excluding  Government Flagship Programmes)</t>
  </si>
  <si>
    <t>Table 9: Cash Requirement for Government Flagship Programme(s) (Capital Expenditure)</t>
  </si>
  <si>
    <t xml:space="preserve">NB: Please populate Table 9 with Cash Requirement for Government Flagship Programme(s) </t>
  </si>
  <si>
    <t>Table 10: Cash Requirement for Government Flagship Programme(s) (Capital Expenditure - ABFA)</t>
  </si>
  <si>
    <t>o/w Wages and Salary</t>
  </si>
  <si>
    <t>Table 1: Overall MDAs Annual Cash Requirement by Expenditure Item (Normal + Government Flagship Programmes)</t>
  </si>
  <si>
    <t>o/w Government Flagship Programmes</t>
  </si>
  <si>
    <t>MDA CASH PLAN TEMPLATE - GOODS AND SERVICES (NORMAL)</t>
  </si>
  <si>
    <t>MDA CASH PLAN TEMPLATE - GOVERNMENT FLAGSHIP PROGRAMME(S) (NORMAL)</t>
  </si>
  <si>
    <t>MDA CASH PLAN TEMPLATE - CAPITAL EXPENDITURE (NORMAL)</t>
  </si>
  <si>
    <t>MDA CASH PLAN TEMPLATE - GOVERNMENT FLAGSHIP PROGRAMME(S) (ABFA)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</si>
</sst>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Light"/>
      <family val="2"/>
      <scheme val="major"/>
    </font>
    <font>
      <sz val="10"/>
      <name val="Arial"/>
      <family val="2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i/>
      <sz val="14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thin">
        <color theme="0"/>
      </top>
      <bottom/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/>
      <bottom style="thin">
        <color theme="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3" fillId="2" borderId="0" xfId="0" applyFont="1" applyFill="1"/>
    <xf numFmtId="0" fontId="5" fillId="0" borderId="0" xfId="0" applyFont="1" applyBorder="1"/>
    <xf numFmtId="0" fontId="4" fillId="0" borderId="0" xfId="0" applyFont="1" applyBorder="1"/>
    <xf numFmtId="0" fontId="5" fillId="0" borderId="0" xfId="0" applyFont="1" applyFill="1" applyBorder="1"/>
    <xf numFmtId="0" fontId="7" fillId="0" borderId="0" xfId="0" applyFont="1" applyBorder="1"/>
    <xf numFmtId="0" fontId="8" fillId="2" borderId="0" xfId="0" applyFont="1" applyFill="1" applyBorder="1"/>
    <xf numFmtId="0" fontId="4" fillId="2" borderId="0" xfId="0" applyFont="1" applyFill="1" applyBorder="1" applyAlignment="1">
      <alignment horizontal="left" indent="1"/>
    </xf>
    <xf numFmtId="0" fontId="5" fillId="2" borderId="0" xfId="0" applyFont="1" applyFill="1" applyBorder="1"/>
    <xf numFmtId="0" fontId="4" fillId="0" borderId="0" xfId="0" applyFont="1"/>
    <xf numFmtId="0" fontId="2" fillId="0" borderId="0" xfId="0" applyFont="1"/>
    <xf numFmtId="0" fontId="4" fillId="3" borderId="0" xfId="0" applyFont="1" applyFill="1" applyBorder="1"/>
    <xf numFmtId="0" fontId="5" fillId="3" borderId="0" xfId="0" applyFont="1" applyFill="1" applyBorder="1"/>
    <xf numFmtId="0" fontId="5" fillId="0" borderId="0" xfId="0" applyFont="1"/>
    <xf numFmtId="0" fontId="8" fillId="3" borderId="0" xfId="0" applyFont="1" applyFill="1"/>
    <xf numFmtId="0" fontId="9" fillId="3" borderId="0" xfId="0" applyFont="1" applyFill="1"/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indent="2"/>
    </xf>
    <xf numFmtId="0" fontId="4" fillId="0" borderId="3" xfId="0" applyFont="1" applyBorder="1" applyAlignment="1">
      <alignment vertical="center"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1" xfId="0" applyFont="1" applyFill="1" applyBorder="1"/>
    <xf numFmtId="0" fontId="5" fillId="2" borderId="4" xfId="0" applyFont="1" applyFill="1" applyBorder="1"/>
    <xf numFmtId="0" fontId="6" fillId="2" borderId="0" xfId="0" applyFont="1" applyFill="1" applyBorder="1" applyAlignment="1">
      <alignment horizontal="left" indent="1"/>
    </xf>
    <xf numFmtId="0" fontId="10" fillId="2" borderId="0" xfId="0" applyFont="1" applyFill="1" applyBorder="1"/>
    <xf numFmtId="43" fontId="5" fillId="0" borderId="1" xfId="1" applyFont="1" applyBorder="1"/>
    <xf numFmtId="43" fontId="5" fillId="3" borderId="1" xfId="1" applyFont="1" applyFill="1" applyBorder="1"/>
    <xf numFmtId="43" fontId="5" fillId="0" borderId="4" xfId="1" applyFont="1" applyBorder="1"/>
    <xf numFmtId="43" fontId="5" fillId="3" borderId="4" xfId="1" applyFont="1" applyFill="1" applyBorder="1"/>
    <xf numFmtId="43" fontId="10" fillId="4" borderId="2" xfId="1" applyFont="1" applyFill="1" applyBorder="1"/>
    <xf numFmtId="43" fontId="4" fillId="0" borderId="1" xfId="1" applyFont="1" applyBorder="1"/>
    <xf numFmtId="43" fontId="4" fillId="3" borderId="1" xfId="1" applyFont="1" applyFill="1" applyBorder="1"/>
    <xf numFmtId="43" fontId="4" fillId="0" borderId="3" xfId="1" applyFont="1" applyBorder="1"/>
    <xf numFmtId="43" fontId="4" fillId="3" borderId="3" xfId="1" applyFont="1" applyFill="1" applyBorder="1"/>
    <xf numFmtId="0" fontId="1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2" fillId="2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left" indent="1"/>
    </xf>
    <xf numFmtId="0" fontId="4" fillId="5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2:S32"/>
  <sheetViews>
    <sheetView showGridLines="0" view="pageBreakPreview" topLeftCell="D4" zoomScale="85" zoomScaleNormal="85" zoomScaleSheetLayoutView="85" workbookViewId="0">
      <selection activeCell="L25" sqref="L25"/>
    </sheetView>
  </sheetViews>
  <sheetFormatPr defaultColWidth="8.77734375" defaultRowHeight="13.2" x14ac:dyDescent="0.25"/>
  <cols>
    <col min="1" max="1" width="8.77734375" style="1"/>
    <col min="2" max="2" width="5.21875" style="1" customWidth="1"/>
    <col min="3" max="3" width="53.77734375" style="1" customWidth="1"/>
    <col min="4" max="4" width="17.21875" style="1" customWidth="1"/>
    <col min="5" max="5" width="17.21875" style="1" bestFit="1" customWidth="1"/>
    <col min="6" max="18" width="13.88671875" style="1" customWidth="1"/>
    <col min="19" max="16384" width="8.77734375" style="1"/>
  </cols>
  <sheetData>
    <row r="2" spans="2:19" ht="24" customHeight="1" x14ac:dyDescent="0.35">
      <c r="B2" s="45" t="s">
        <v>38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2:19" ht="24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9" ht="24" customHeight="1" x14ac:dyDescent="0.35">
      <c r="B4" s="6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9" ht="24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9" ht="18" x14ac:dyDescent="0.35">
      <c r="B6" s="17" t="s">
        <v>61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"/>
    </row>
    <row r="7" spans="2:19" s="3" customFormat="1" ht="24" customHeight="1" x14ac:dyDescent="0.3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19" ht="24" customHeight="1" x14ac:dyDescent="0.35">
      <c r="B8" s="25" t="s">
        <v>40</v>
      </c>
      <c r="C8" s="25" t="s">
        <v>1</v>
      </c>
      <c r="D8" s="43" t="s">
        <v>27</v>
      </c>
      <c r="E8" s="43" t="s">
        <v>34</v>
      </c>
      <c r="F8" s="43" t="s">
        <v>2</v>
      </c>
      <c r="G8" s="43" t="s">
        <v>3</v>
      </c>
      <c r="H8" s="43" t="s">
        <v>4</v>
      </c>
      <c r="I8" s="43" t="s">
        <v>5</v>
      </c>
      <c r="J8" s="43" t="s">
        <v>6</v>
      </c>
      <c r="K8" s="43" t="s">
        <v>7</v>
      </c>
      <c r="L8" s="43" t="s">
        <v>8</v>
      </c>
      <c r="M8" s="43" t="s">
        <v>9</v>
      </c>
      <c r="N8" s="43" t="s">
        <v>10</v>
      </c>
      <c r="O8" s="43" t="s">
        <v>11</v>
      </c>
      <c r="P8" s="43" t="s">
        <v>12</v>
      </c>
      <c r="Q8" s="43" t="s">
        <v>13</v>
      </c>
      <c r="R8" s="43" t="s">
        <v>14</v>
      </c>
    </row>
    <row r="9" spans="2:19" ht="18" x14ac:dyDescent="0.35">
      <c r="B9" s="46">
        <v>1</v>
      </c>
      <c r="C9" s="24" t="s">
        <v>15</v>
      </c>
      <c r="D9" s="39">
        <f>D10+D11+D12</f>
        <v>0</v>
      </c>
      <c r="E9" s="39">
        <f t="shared" ref="E9:R9" si="0">E10+E11+E12</f>
        <v>0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0</v>
      </c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O9" s="40">
        <f t="shared" si="0"/>
        <v>0</v>
      </c>
      <c r="P9" s="40">
        <f t="shared" si="0"/>
        <v>0</v>
      </c>
      <c r="Q9" s="40">
        <f t="shared" si="0"/>
        <v>0</v>
      </c>
      <c r="R9" s="40">
        <f t="shared" si="0"/>
        <v>0</v>
      </c>
    </row>
    <row r="10" spans="2:19" ht="18" x14ac:dyDescent="0.35">
      <c r="B10" s="47"/>
      <c r="C10" s="19" t="s">
        <v>60</v>
      </c>
      <c r="D10" s="32">
        <f>'Comp. of Employees'!D10</f>
        <v>0</v>
      </c>
      <c r="E10" s="32">
        <f>'Comp. of Employees'!E10</f>
        <v>0</v>
      </c>
      <c r="F10" s="33">
        <f>'Comp. of Employees'!F10</f>
        <v>0</v>
      </c>
      <c r="G10" s="33">
        <f>'Comp. of Employees'!G10</f>
        <v>0</v>
      </c>
      <c r="H10" s="33">
        <f>'Comp. of Employees'!H10</f>
        <v>0</v>
      </c>
      <c r="I10" s="33">
        <f>'Comp. of Employees'!I10</f>
        <v>0</v>
      </c>
      <c r="J10" s="33">
        <f>'Comp. of Employees'!J10</f>
        <v>0</v>
      </c>
      <c r="K10" s="33">
        <f>'Comp. of Employees'!K10</f>
        <v>0</v>
      </c>
      <c r="L10" s="33">
        <f>'Comp. of Employees'!L10</f>
        <v>0</v>
      </c>
      <c r="M10" s="33">
        <f>'Comp. of Employees'!M10</f>
        <v>0</v>
      </c>
      <c r="N10" s="33">
        <f>'Comp. of Employees'!N10</f>
        <v>0</v>
      </c>
      <c r="O10" s="33">
        <f>'Comp. of Employees'!O10</f>
        <v>0</v>
      </c>
      <c r="P10" s="33">
        <f>'Comp. of Employees'!P10</f>
        <v>0</v>
      </c>
      <c r="Q10" s="33">
        <f>'Comp. of Employees'!Q10</f>
        <v>0</v>
      </c>
      <c r="R10" s="33">
        <f>'Comp. of Employees'!R10</f>
        <v>0</v>
      </c>
    </row>
    <row r="11" spans="2:19" ht="18" x14ac:dyDescent="0.35">
      <c r="B11" s="47"/>
      <c r="C11" s="20" t="s">
        <v>29</v>
      </c>
      <c r="D11" s="32">
        <f>'Comp. of Employees'!D11</f>
        <v>0</v>
      </c>
      <c r="E11" s="32">
        <f>'Comp. of Employees'!E11</f>
        <v>0</v>
      </c>
      <c r="F11" s="33">
        <f>'Comp. of Employees'!F11</f>
        <v>0</v>
      </c>
      <c r="G11" s="33">
        <f>'Comp. of Employees'!G11</f>
        <v>0</v>
      </c>
      <c r="H11" s="33">
        <f>'Comp. of Employees'!H11</f>
        <v>0</v>
      </c>
      <c r="I11" s="33">
        <f>'Comp. of Employees'!I11</f>
        <v>0</v>
      </c>
      <c r="J11" s="33">
        <f>'Comp. of Employees'!J11</f>
        <v>0</v>
      </c>
      <c r="K11" s="33">
        <f>'Comp. of Employees'!K11</f>
        <v>0</v>
      </c>
      <c r="L11" s="33">
        <f>'Comp. of Employees'!L11</f>
        <v>0</v>
      </c>
      <c r="M11" s="33">
        <f>'Comp. of Employees'!M11</f>
        <v>0</v>
      </c>
      <c r="N11" s="33">
        <f>'Comp. of Employees'!N11</f>
        <v>0</v>
      </c>
      <c r="O11" s="33">
        <f>'Comp. of Employees'!O11</f>
        <v>0</v>
      </c>
      <c r="P11" s="33">
        <f>'Comp. of Employees'!P11</f>
        <v>0</v>
      </c>
      <c r="Q11" s="33">
        <f>'Comp. of Employees'!Q11</f>
        <v>0</v>
      </c>
      <c r="R11" s="33">
        <f>'Comp. of Employees'!R11</f>
        <v>0</v>
      </c>
    </row>
    <row r="12" spans="2:19" ht="18" x14ac:dyDescent="0.35">
      <c r="B12" s="42"/>
      <c r="C12" s="20" t="s">
        <v>62</v>
      </c>
      <c r="D12" s="32">
        <f>'Comp. of Employees'!D12</f>
        <v>0</v>
      </c>
      <c r="E12" s="32">
        <f>'Comp. of Employees'!E12</f>
        <v>0</v>
      </c>
      <c r="F12" s="33">
        <f>'Comp. of Employees'!F12</f>
        <v>0</v>
      </c>
      <c r="G12" s="33">
        <f>'Comp. of Employees'!G12</f>
        <v>0</v>
      </c>
      <c r="H12" s="33">
        <f>'Comp. of Employees'!H12</f>
        <v>0</v>
      </c>
      <c r="I12" s="33">
        <f>'Comp. of Employees'!I12</f>
        <v>0</v>
      </c>
      <c r="J12" s="33">
        <f>'Comp. of Employees'!J12</f>
        <v>0</v>
      </c>
      <c r="K12" s="33">
        <f>'Comp. of Employees'!K12</f>
        <v>0</v>
      </c>
      <c r="L12" s="33">
        <f>'Comp. of Employees'!L12</f>
        <v>0</v>
      </c>
      <c r="M12" s="33">
        <f>'Comp. of Employees'!M12</f>
        <v>0</v>
      </c>
      <c r="N12" s="33">
        <f>'Comp. of Employees'!N12</f>
        <v>0</v>
      </c>
      <c r="O12" s="33">
        <f>'Comp. of Employees'!O12</f>
        <v>0</v>
      </c>
      <c r="P12" s="33">
        <f>'Comp. of Employees'!P12</f>
        <v>0</v>
      </c>
      <c r="Q12" s="33">
        <f>'Comp. of Employees'!Q12</f>
        <v>0</v>
      </c>
      <c r="R12" s="33">
        <f>'Comp. of Employees'!R12</f>
        <v>0</v>
      </c>
    </row>
    <row r="13" spans="2:19" ht="18" x14ac:dyDescent="0.35">
      <c r="B13" s="47">
        <v>2</v>
      </c>
      <c r="C13" s="21" t="s">
        <v>16</v>
      </c>
      <c r="D13" s="37">
        <f>D14+D15</f>
        <v>0</v>
      </c>
      <c r="E13" s="37">
        <f t="shared" ref="E13:R13" si="1">E14+E15</f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0</v>
      </c>
      <c r="N13" s="38">
        <f t="shared" si="1"/>
        <v>0</v>
      </c>
      <c r="O13" s="38">
        <f t="shared" si="1"/>
        <v>0</v>
      </c>
      <c r="P13" s="38">
        <f t="shared" si="1"/>
        <v>0</v>
      </c>
      <c r="Q13" s="38">
        <f t="shared" si="1"/>
        <v>0</v>
      </c>
      <c r="R13" s="38">
        <f t="shared" si="1"/>
        <v>0</v>
      </c>
    </row>
    <row r="14" spans="2:19" ht="18" x14ac:dyDescent="0.35">
      <c r="B14" s="47"/>
      <c r="C14" s="19" t="s">
        <v>30</v>
      </c>
      <c r="D14" s="32">
        <f>'Goods &amp; Services'!D19+'Goods &amp; Services'!D60</f>
        <v>0</v>
      </c>
      <c r="E14" s="32">
        <f>'Goods &amp; Services'!E19+'Goods &amp; Services'!E60</f>
        <v>0</v>
      </c>
      <c r="F14" s="33">
        <f>'Goods &amp; Services'!F19+'Goods &amp; Services'!F60</f>
        <v>0</v>
      </c>
      <c r="G14" s="33">
        <f>'Goods &amp; Services'!G19+'Goods &amp; Services'!G60</f>
        <v>0</v>
      </c>
      <c r="H14" s="33">
        <f>'Goods &amp; Services'!H19+'Goods &amp; Services'!H60</f>
        <v>0</v>
      </c>
      <c r="I14" s="33">
        <f>'Goods &amp; Services'!I19+'Goods &amp; Services'!I60</f>
        <v>0</v>
      </c>
      <c r="J14" s="33">
        <f>'Goods &amp; Services'!J19+'Goods &amp; Services'!J60</f>
        <v>0</v>
      </c>
      <c r="K14" s="33">
        <f>'Goods &amp; Services'!K19+'Goods &amp; Services'!K60</f>
        <v>0</v>
      </c>
      <c r="L14" s="33">
        <f>'Goods &amp; Services'!L19+'Goods &amp; Services'!L60</f>
        <v>0</v>
      </c>
      <c r="M14" s="33">
        <f>'Goods &amp; Services'!M19+'Goods &amp; Services'!M60</f>
        <v>0</v>
      </c>
      <c r="N14" s="33">
        <f>'Goods &amp; Services'!N19+'Goods &amp; Services'!N60</f>
        <v>0</v>
      </c>
      <c r="O14" s="33">
        <f>'Goods &amp; Services'!O19+'Goods &amp; Services'!O60</f>
        <v>0</v>
      </c>
      <c r="P14" s="33">
        <f>'Goods &amp; Services'!P19+'Goods &amp; Services'!P60</f>
        <v>0</v>
      </c>
      <c r="Q14" s="33">
        <f>'Goods &amp; Services'!Q19+'Goods &amp; Services'!Q60</f>
        <v>0</v>
      </c>
      <c r="R14" s="33">
        <f>'Goods &amp; Services'!R19+'Goods &amp; Services'!R60</f>
        <v>0</v>
      </c>
    </row>
    <row r="15" spans="2:19" ht="18" x14ac:dyDescent="0.35">
      <c r="B15" s="47"/>
      <c r="C15" s="19" t="s">
        <v>31</v>
      </c>
      <c r="D15" s="32">
        <f>'Goods &amp; Services'!D40+'Goods &amp; Services'!D80</f>
        <v>0</v>
      </c>
      <c r="E15" s="32">
        <f>'Goods &amp; Services'!E40+'Goods &amp; Services'!E80</f>
        <v>0</v>
      </c>
      <c r="F15" s="33">
        <f>'Goods &amp; Services'!F40+'Goods &amp; Services'!F80</f>
        <v>0</v>
      </c>
      <c r="G15" s="33">
        <f>'Goods &amp; Services'!G40+'Goods &amp; Services'!G80</f>
        <v>0</v>
      </c>
      <c r="H15" s="33">
        <f>'Goods &amp; Services'!H40+'Goods &amp; Services'!H80</f>
        <v>0</v>
      </c>
      <c r="I15" s="33">
        <f>'Goods &amp; Services'!I40+'Goods &amp; Services'!I80</f>
        <v>0</v>
      </c>
      <c r="J15" s="33">
        <f>'Goods &amp; Services'!J40+'Goods &amp; Services'!J80</f>
        <v>0</v>
      </c>
      <c r="K15" s="33">
        <f>'Goods &amp; Services'!K40+'Goods &amp; Services'!K80</f>
        <v>0</v>
      </c>
      <c r="L15" s="33">
        <f>'Goods &amp; Services'!L40+'Goods &amp; Services'!L80</f>
        <v>0</v>
      </c>
      <c r="M15" s="33">
        <f>'Goods &amp; Services'!M40+'Goods &amp; Services'!M80</f>
        <v>0</v>
      </c>
      <c r="N15" s="33">
        <f>'Goods &amp; Services'!N40+'Goods &amp; Services'!N80</f>
        <v>0</v>
      </c>
      <c r="O15" s="33">
        <f>'Goods &amp; Services'!O40+'Goods &amp; Services'!O80</f>
        <v>0</v>
      </c>
      <c r="P15" s="33">
        <f>'Goods &amp; Services'!P40+'Goods &amp; Services'!P80</f>
        <v>0</v>
      </c>
      <c r="Q15" s="33">
        <f>'Goods &amp; Services'!Q40+'Goods &amp; Services'!Q80</f>
        <v>0</v>
      </c>
      <c r="R15" s="33">
        <f>'Goods &amp; Services'!R40+'Goods &amp; Services'!R80</f>
        <v>0</v>
      </c>
    </row>
    <row r="16" spans="2:19" ht="18" x14ac:dyDescent="0.35">
      <c r="B16" s="48">
        <v>3</v>
      </c>
      <c r="C16" s="22" t="s">
        <v>17</v>
      </c>
      <c r="D16" s="37">
        <f>D17+D18</f>
        <v>0</v>
      </c>
      <c r="E16" s="37">
        <f t="shared" ref="E16:R16" si="2">E17+E18</f>
        <v>0</v>
      </c>
      <c r="F16" s="38">
        <f t="shared" si="2"/>
        <v>0</v>
      </c>
      <c r="G16" s="38">
        <f t="shared" si="2"/>
        <v>0</v>
      </c>
      <c r="H16" s="38">
        <f t="shared" si="2"/>
        <v>0</v>
      </c>
      <c r="I16" s="38">
        <f t="shared" si="2"/>
        <v>0</v>
      </c>
      <c r="J16" s="38">
        <f t="shared" si="2"/>
        <v>0</v>
      </c>
      <c r="K16" s="38">
        <f t="shared" si="2"/>
        <v>0</v>
      </c>
      <c r="L16" s="38">
        <f t="shared" si="2"/>
        <v>0</v>
      </c>
      <c r="M16" s="38">
        <f t="shared" si="2"/>
        <v>0</v>
      </c>
      <c r="N16" s="38">
        <f t="shared" si="2"/>
        <v>0</v>
      </c>
      <c r="O16" s="38">
        <f t="shared" si="2"/>
        <v>0</v>
      </c>
      <c r="P16" s="38">
        <f t="shared" si="2"/>
        <v>0</v>
      </c>
      <c r="Q16" s="38">
        <f t="shared" si="2"/>
        <v>0</v>
      </c>
      <c r="R16" s="38">
        <f t="shared" si="2"/>
        <v>0</v>
      </c>
    </row>
    <row r="17" spans="1:19" ht="18" x14ac:dyDescent="0.35">
      <c r="B17" s="48"/>
      <c r="C17" s="19" t="s">
        <v>32</v>
      </c>
      <c r="D17" s="32">
        <f>'Capital Expenditure'!D19+'Capital Expenditure'!D63</f>
        <v>0</v>
      </c>
      <c r="E17" s="32">
        <f>'Capital Expenditure'!E19+'Capital Expenditure'!E63</f>
        <v>0</v>
      </c>
      <c r="F17" s="33">
        <f>'Capital Expenditure'!F19+'Capital Expenditure'!F63</f>
        <v>0</v>
      </c>
      <c r="G17" s="33">
        <f>'Capital Expenditure'!G19+'Capital Expenditure'!G63</f>
        <v>0</v>
      </c>
      <c r="H17" s="33">
        <f>'Capital Expenditure'!H19+'Capital Expenditure'!H63</f>
        <v>0</v>
      </c>
      <c r="I17" s="33">
        <f>'Capital Expenditure'!I19+'Capital Expenditure'!I63</f>
        <v>0</v>
      </c>
      <c r="J17" s="33">
        <f>'Capital Expenditure'!J19+'Capital Expenditure'!J63</f>
        <v>0</v>
      </c>
      <c r="K17" s="33">
        <f>'Capital Expenditure'!K19+'Capital Expenditure'!K63</f>
        <v>0</v>
      </c>
      <c r="L17" s="33">
        <f>'Capital Expenditure'!L19+'Capital Expenditure'!L63</f>
        <v>0</v>
      </c>
      <c r="M17" s="33">
        <f>'Capital Expenditure'!M19+'Capital Expenditure'!M63</f>
        <v>0</v>
      </c>
      <c r="N17" s="33">
        <f>'Capital Expenditure'!N19+'Capital Expenditure'!N63</f>
        <v>0</v>
      </c>
      <c r="O17" s="33">
        <f>'Capital Expenditure'!O19+'Capital Expenditure'!O63</f>
        <v>0</v>
      </c>
      <c r="P17" s="33">
        <f>'Capital Expenditure'!P19+'Capital Expenditure'!P63</f>
        <v>0</v>
      </c>
      <c r="Q17" s="33">
        <f>'Capital Expenditure'!Q19+'Capital Expenditure'!Q63</f>
        <v>0</v>
      </c>
      <c r="R17" s="33">
        <f>'Capital Expenditure'!R19+'Capital Expenditure'!R63</f>
        <v>0</v>
      </c>
    </row>
    <row r="18" spans="1:19" ht="18" x14ac:dyDescent="0.35">
      <c r="B18" s="49"/>
      <c r="C18" s="23" t="s">
        <v>33</v>
      </c>
      <c r="D18" s="34">
        <f>'Capital Expenditure'!D42+'Capital Expenditure'!D84</f>
        <v>0</v>
      </c>
      <c r="E18" s="34">
        <f>'Capital Expenditure'!E42+'Capital Expenditure'!E84</f>
        <v>0</v>
      </c>
      <c r="F18" s="35">
        <f>'Capital Expenditure'!F42+'Capital Expenditure'!F84</f>
        <v>0</v>
      </c>
      <c r="G18" s="35">
        <f>'Capital Expenditure'!G42+'Capital Expenditure'!G84</f>
        <v>0</v>
      </c>
      <c r="H18" s="35">
        <f>'Capital Expenditure'!H42+'Capital Expenditure'!H84</f>
        <v>0</v>
      </c>
      <c r="I18" s="35">
        <f>'Capital Expenditure'!I42+'Capital Expenditure'!I84</f>
        <v>0</v>
      </c>
      <c r="J18" s="35">
        <f>'Capital Expenditure'!J42+'Capital Expenditure'!J84</f>
        <v>0</v>
      </c>
      <c r="K18" s="35">
        <f>'Capital Expenditure'!K42+'Capital Expenditure'!K84</f>
        <v>0</v>
      </c>
      <c r="L18" s="35">
        <f>'Capital Expenditure'!L42+'Capital Expenditure'!L84</f>
        <v>0</v>
      </c>
      <c r="M18" s="35">
        <f>'Capital Expenditure'!M42+'Capital Expenditure'!M84</f>
        <v>0</v>
      </c>
      <c r="N18" s="35">
        <f>'Capital Expenditure'!N42+'Capital Expenditure'!N84</f>
        <v>0</v>
      </c>
      <c r="O18" s="35">
        <f>'Capital Expenditure'!O42+'Capital Expenditure'!O84</f>
        <v>0</v>
      </c>
      <c r="P18" s="35">
        <f>'Capital Expenditure'!P42+'Capital Expenditure'!P84</f>
        <v>0</v>
      </c>
      <c r="Q18" s="35">
        <f>'Capital Expenditure'!Q42+'Capital Expenditure'!Q84</f>
        <v>0</v>
      </c>
      <c r="R18" s="35">
        <f>'Capital Expenditure'!R42+'Capital Expenditure'!R84</f>
        <v>0</v>
      </c>
    </row>
    <row r="19" spans="1:19" ht="18" x14ac:dyDescent="0.35">
      <c r="B19" s="50" t="s">
        <v>14</v>
      </c>
      <c r="C19" s="50"/>
      <c r="D19" s="36">
        <f>D9+D13+D16</f>
        <v>0</v>
      </c>
      <c r="E19" s="36">
        <f t="shared" ref="E19:R19" si="3">E9+E13+E16</f>
        <v>0</v>
      </c>
      <c r="F19" s="36">
        <f t="shared" si="3"/>
        <v>0</v>
      </c>
      <c r="G19" s="36">
        <f t="shared" si="3"/>
        <v>0</v>
      </c>
      <c r="H19" s="36">
        <f t="shared" si="3"/>
        <v>0</v>
      </c>
      <c r="I19" s="36">
        <f t="shared" si="3"/>
        <v>0</v>
      </c>
      <c r="J19" s="36">
        <f t="shared" si="3"/>
        <v>0</v>
      </c>
      <c r="K19" s="36">
        <f t="shared" si="3"/>
        <v>0</v>
      </c>
      <c r="L19" s="36">
        <f t="shared" si="3"/>
        <v>0</v>
      </c>
      <c r="M19" s="36">
        <f t="shared" si="3"/>
        <v>0</v>
      </c>
      <c r="N19" s="36">
        <f t="shared" si="3"/>
        <v>0</v>
      </c>
      <c r="O19" s="36">
        <f t="shared" si="3"/>
        <v>0</v>
      </c>
      <c r="P19" s="36">
        <f t="shared" si="3"/>
        <v>0</v>
      </c>
      <c r="Q19" s="36">
        <f t="shared" si="3"/>
        <v>0</v>
      </c>
      <c r="R19" s="36">
        <f t="shared" si="3"/>
        <v>0</v>
      </c>
    </row>
    <row r="20" spans="1:19" s="2" customFormat="1" ht="15" customHeight="1" x14ac:dyDescent="0.35"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9" ht="18" x14ac:dyDescent="0.35">
      <c r="B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9" ht="18" x14ac:dyDescent="0.35">
      <c r="B22" s="41" t="s">
        <v>41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9" ht="18" x14ac:dyDescent="0.35">
      <c r="B23" s="4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9" ht="18" x14ac:dyDescent="0.35">
      <c r="B24" s="17" t="s">
        <v>22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"/>
    </row>
    <row r="25" spans="1:19" s="4" customFormat="1" ht="17.25" customHeight="1" x14ac:dyDescent="0.35">
      <c r="B25" s="9"/>
      <c r="C25" s="9"/>
      <c r="D25" s="9" t="s">
        <v>35</v>
      </c>
      <c r="E25" s="9"/>
      <c r="F25" s="9"/>
      <c r="G25" s="9"/>
      <c r="H25" s="9"/>
      <c r="I25" s="9"/>
      <c r="J25" s="9"/>
      <c r="K25" s="9"/>
      <c r="L25" s="12" t="s">
        <v>35</v>
      </c>
      <c r="M25" s="6"/>
      <c r="N25" s="6"/>
      <c r="O25" s="6" t="s">
        <v>26</v>
      </c>
      <c r="P25" s="6"/>
      <c r="Q25" s="6"/>
      <c r="R25" s="5"/>
    </row>
    <row r="26" spans="1:19" s="4" customFormat="1" ht="17.25" customHeight="1" x14ac:dyDescent="0.35">
      <c r="A26" s="1"/>
      <c r="B26" s="6" t="s">
        <v>23</v>
      </c>
      <c r="C26" s="6"/>
      <c r="D26" s="6"/>
      <c r="E26" s="6"/>
      <c r="F26" s="6"/>
      <c r="G26" s="6" t="s">
        <v>25</v>
      </c>
      <c r="H26" s="6"/>
      <c r="I26" s="6"/>
      <c r="J26" s="6"/>
      <c r="K26" s="6"/>
      <c r="L26" s="6"/>
      <c r="M26" s="6"/>
      <c r="N26" s="6"/>
      <c r="O26" s="14"/>
      <c r="P26" s="14"/>
      <c r="Q26" s="14"/>
      <c r="R26" s="15"/>
    </row>
    <row r="27" spans="1:19" s="4" customFormat="1" ht="17.25" customHeight="1" x14ac:dyDescent="0.35">
      <c r="A27" s="1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4"/>
      <c r="P27" s="14"/>
      <c r="Q27" s="14"/>
      <c r="R27" s="15"/>
    </row>
    <row r="28" spans="1:19" s="4" customFormat="1" ht="17.25" customHeight="1" x14ac:dyDescent="0.35">
      <c r="A28" s="1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5"/>
    </row>
    <row r="29" spans="1:19" s="4" customFormat="1" ht="17.25" customHeight="1" x14ac:dyDescent="0.35">
      <c r="A29" s="1"/>
      <c r="B29" s="5"/>
      <c r="C29" s="6"/>
      <c r="D29" s="6"/>
      <c r="E29" s="6"/>
      <c r="F29" s="6"/>
      <c r="G29" s="6" t="s">
        <v>24</v>
      </c>
      <c r="H29" s="6"/>
      <c r="I29" s="6"/>
      <c r="J29" s="6"/>
      <c r="K29" s="6"/>
      <c r="L29" s="6"/>
      <c r="M29" s="6"/>
      <c r="N29" s="6"/>
      <c r="O29" s="14"/>
      <c r="P29" s="14"/>
      <c r="Q29" s="14"/>
      <c r="R29" s="15"/>
    </row>
    <row r="30" spans="1:19" s="4" customFormat="1" ht="17.25" customHeight="1" x14ac:dyDescent="0.35">
      <c r="A30" s="1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4"/>
      <c r="P30" s="14"/>
      <c r="Q30" s="14"/>
      <c r="R30" s="15"/>
    </row>
    <row r="31" spans="1:19" s="4" customFormat="1" ht="17.25" customHeight="1" x14ac:dyDescent="0.35">
      <c r="A31" s="1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5"/>
    </row>
    <row r="32" spans="1:19" ht="13.8" x14ac:dyDescent="0.3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</sheetData>
  <sheetProtection algorithmName="SHA-512" hashValue="PaK12fAD30A32/eMEZdZBeZT5F9R+J/me6wbmHsSFs5CK+RmO2QPmyDAj2XqFbszl/9i/45fJbfnUKmBUcl9ow==" saltValue="SnOjTAVHS/M+zpjQIrW2cQ==" spinCount="100000" sheet="1" objects="1" scenarios="1"/>
  <mergeCells count="5">
    <mergeCell ref="B2:R2"/>
    <mergeCell ref="B9:B11"/>
    <mergeCell ref="B13:B15"/>
    <mergeCell ref="B16:B18"/>
    <mergeCell ref="B19:C19"/>
  </mergeCells>
  <pageMargins left="0.25" right="0.2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S17"/>
  <sheetViews>
    <sheetView showGridLines="0" view="pageBreakPreview" topLeftCell="B1" zoomScale="70" zoomScaleNormal="85" zoomScaleSheetLayoutView="70" workbookViewId="0">
      <selection activeCell="D30" sqref="D30"/>
    </sheetView>
  </sheetViews>
  <sheetFormatPr defaultColWidth="8.77734375" defaultRowHeight="13.2" x14ac:dyDescent="0.25"/>
  <cols>
    <col min="1" max="1" width="8.77734375" style="1"/>
    <col min="2" max="2" width="5.33203125" style="1" customWidth="1"/>
    <col min="3" max="3" width="53.77734375" style="1" customWidth="1"/>
    <col min="4" max="5" width="18.109375" style="1" customWidth="1"/>
    <col min="6" max="18" width="14.33203125" style="1" customWidth="1"/>
    <col min="19" max="16384" width="8.77734375" style="1"/>
  </cols>
  <sheetData>
    <row r="2" spans="2:19" ht="18" x14ac:dyDescent="0.35">
      <c r="B2" s="51" t="s">
        <v>39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2:19" ht="24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9" ht="24" customHeight="1" x14ac:dyDescent="0.35">
      <c r="B4" s="6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9" ht="24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9" ht="18" x14ac:dyDescent="0.35">
      <c r="B6" s="17" t="s">
        <v>46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"/>
    </row>
    <row r="7" spans="2:19" s="3" customFormat="1" ht="24" customHeight="1" x14ac:dyDescent="0.3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19" ht="24" customHeight="1" x14ac:dyDescent="0.35">
      <c r="B8" s="25" t="s">
        <v>40</v>
      </c>
      <c r="C8" s="25" t="s">
        <v>1</v>
      </c>
      <c r="D8" s="43" t="s">
        <v>27</v>
      </c>
      <c r="E8" s="43" t="s">
        <v>34</v>
      </c>
      <c r="F8" s="43" t="s">
        <v>2</v>
      </c>
      <c r="G8" s="43" t="s">
        <v>3</v>
      </c>
      <c r="H8" s="43" t="s">
        <v>4</v>
      </c>
      <c r="I8" s="43" t="s">
        <v>5</v>
      </c>
      <c r="J8" s="43" t="s">
        <v>6</v>
      </c>
      <c r="K8" s="43" t="s">
        <v>7</v>
      </c>
      <c r="L8" s="43" t="s">
        <v>8</v>
      </c>
      <c r="M8" s="43" t="s">
        <v>9</v>
      </c>
      <c r="N8" s="43" t="s">
        <v>10</v>
      </c>
      <c r="O8" s="43" t="s">
        <v>11</v>
      </c>
      <c r="P8" s="43" t="s">
        <v>12</v>
      </c>
      <c r="Q8" s="43" t="s">
        <v>13</v>
      </c>
      <c r="R8" s="43" t="s">
        <v>14</v>
      </c>
    </row>
    <row r="9" spans="2:19" ht="18" x14ac:dyDescent="0.35">
      <c r="B9" s="52">
        <v>1</v>
      </c>
      <c r="C9" s="24" t="s">
        <v>15</v>
      </c>
      <c r="D9" s="39">
        <f>D10+D11+D12</f>
        <v>0</v>
      </c>
      <c r="E9" s="39">
        <f t="shared" ref="E9:S9" si="0">E10+E11+E12</f>
        <v>0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0</v>
      </c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O9" s="40">
        <f t="shared" si="0"/>
        <v>0</v>
      </c>
      <c r="P9" s="40">
        <f t="shared" si="0"/>
        <v>0</v>
      </c>
      <c r="Q9" s="40">
        <f t="shared" si="0"/>
        <v>0</v>
      </c>
      <c r="R9" s="40">
        <f t="shared" si="0"/>
        <v>0</v>
      </c>
      <c r="S9" s="1">
        <f t="shared" si="0"/>
        <v>0</v>
      </c>
    </row>
    <row r="10" spans="2:19" ht="18" x14ac:dyDescent="0.35">
      <c r="B10" s="53"/>
      <c r="C10" s="19" t="s">
        <v>28</v>
      </c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2:19" ht="18" x14ac:dyDescent="0.35">
      <c r="B11" s="53"/>
      <c r="C11" s="20" t="s">
        <v>29</v>
      </c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2:19" ht="18" x14ac:dyDescent="0.25">
      <c r="B12" s="54"/>
      <c r="C12" s="20" t="s">
        <v>62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2:19" ht="18" x14ac:dyDescent="0.35">
      <c r="B13" s="50" t="s">
        <v>14</v>
      </c>
      <c r="C13" s="50"/>
      <c r="D13" s="36">
        <f>D9</f>
        <v>0</v>
      </c>
      <c r="E13" s="36">
        <f t="shared" ref="E13:R13" si="1">E9</f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6">
        <f t="shared" si="1"/>
        <v>0</v>
      </c>
      <c r="L13" s="36">
        <f t="shared" si="1"/>
        <v>0</v>
      </c>
      <c r="M13" s="36">
        <f t="shared" si="1"/>
        <v>0</v>
      </c>
      <c r="N13" s="36">
        <f t="shared" si="1"/>
        <v>0</v>
      </c>
      <c r="O13" s="36">
        <f t="shared" si="1"/>
        <v>0</v>
      </c>
      <c r="P13" s="36">
        <f t="shared" si="1"/>
        <v>0</v>
      </c>
      <c r="Q13" s="36">
        <f t="shared" si="1"/>
        <v>0</v>
      </c>
      <c r="R13" s="36">
        <f t="shared" si="1"/>
        <v>0</v>
      </c>
    </row>
    <row r="14" spans="2:19" s="2" customFormat="1" ht="15" customHeight="1" x14ac:dyDescent="0.35"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9" ht="18" x14ac:dyDescent="0.35">
      <c r="B15" s="8" t="s">
        <v>43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19" ht="18" x14ac:dyDescent="0.3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3:18" ht="13.8" x14ac:dyDescent="0.3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</sheetData>
  <mergeCells count="3">
    <mergeCell ref="B2:R2"/>
    <mergeCell ref="B13:C13"/>
    <mergeCell ref="B9:B12"/>
  </mergeCells>
  <pageMargins left="0.25" right="0.25" top="0.75" bottom="0.75" header="0.3" footer="0.3"/>
  <pageSetup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R82"/>
  <sheetViews>
    <sheetView showGridLines="0" view="pageBreakPreview" zoomScale="85" zoomScaleNormal="70" zoomScaleSheetLayoutView="85" workbookViewId="0">
      <selection activeCell="C86" sqref="C86"/>
    </sheetView>
  </sheetViews>
  <sheetFormatPr defaultColWidth="8.77734375" defaultRowHeight="13.8" x14ac:dyDescent="0.3"/>
  <cols>
    <col min="1" max="1" width="8.77734375" style="13"/>
    <col min="2" max="2" width="4.33203125" style="13" customWidth="1"/>
    <col min="3" max="3" width="28.6640625" style="13" bestFit="1" customWidth="1"/>
    <col min="4" max="4" width="13.44140625" style="13" customWidth="1"/>
    <col min="5" max="5" width="17" style="13" bestFit="1" customWidth="1"/>
    <col min="6" max="17" width="13.44140625" style="13" customWidth="1"/>
    <col min="18" max="16384" width="8.77734375" style="13"/>
  </cols>
  <sheetData>
    <row r="2" spans="2:18" ht="18" x14ac:dyDescent="0.35">
      <c r="B2" s="55" t="s">
        <v>63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5" spans="2:18" ht="18" x14ac:dyDescent="0.35">
      <c r="B5" s="12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2:18" ht="18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2:18" ht="18" x14ac:dyDescent="0.35">
      <c r="B7" s="17" t="s">
        <v>47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44"/>
    </row>
    <row r="8" spans="2:18" ht="18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2:18" ht="18.75" customHeight="1" x14ac:dyDescent="0.35">
      <c r="B9" s="25" t="s">
        <v>40</v>
      </c>
      <c r="C9" s="26" t="s">
        <v>20</v>
      </c>
      <c r="D9" s="26" t="s">
        <v>19</v>
      </c>
      <c r="E9" s="26" t="s">
        <v>34</v>
      </c>
      <c r="F9" s="26" t="s">
        <v>2</v>
      </c>
      <c r="G9" s="26" t="s">
        <v>3</v>
      </c>
      <c r="H9" s="26" t="s">
        <v>4</v>
      </c>
      <c r="I9" s="26" t="s">
        <v>5</v>
      </c>
      <c r="J9" s="26" t="s">
        <v>6</v>
      </c>
      <c r="K9" s="26" t="s">
        <v>7</v>
      </c>
      <c r="L9" s="26" t="s">
        <v>8</v>
      </c>
      <c r="M9" s="26" t="s">
        <v>9</v>
      </c>
      <c r="N9" s="26" t="s">
        <v>10</v>
      </c>
      <c r="O9" s="26" t="s">
        <v>11</v>
      </c>
      <c r="P9" s="26" t="s">
        <v>12</v>
      </c>
      <c r="Q9" s="26" t="s">
        <v>13</v>
      </c>
    </row>
    <row r="10" spans="2:18" s="44" customFormat="1" ht="18" x14ac:dyDescent="0.35">
      <c r="B10" s="27">
        <v>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2:18" s="44" customFormat="1" ht="18" x14ac:dyDescent="0.35">
      <c r="B11" s="28">
        <v>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8" s="44" customFormat="1" ht="18" x14ac:dyDescent="0.35">
      <c r="B12" s="28">
        <v>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2:18" s="44" customFormat="1" ht="18" x14ac:dyDescent="0.35">
      <c r="B13" s="28">
        <v>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2:18" s="44" customFormat="1" ht="18" x14ac:dyDescent="0.35">
      <c r="B14" s="28">
        <v>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2:18" s="44" customFormat="1" ht="18" x14ac:dyDescent="0.35">
      <c r="B15" s="28">
        <v>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8" s="44" customFormat="1" ht="18" x14ac:dyDescent="0.35">
      <c r="B16" s="28">
        <v>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s="44" customFormat="1" ht="18" x14ac:dyDescent="0.35">
      <c r="B17" s="28">
        <v>8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s="44" customFormat="1" ht="18" x14ac:dyDescent="0.35">
      <c r="B18" s="29">
        <v>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t="18" x14ac:dyDescent="0.35">
      <c r="B19" s="50" t="s">
        <v>14</v>
      </c>
      <c r="C19" s="50"/>
      <c r="D19" s="36">
        <f t="shared" ref="D19:Q19" si="0">SUM(D10:D18)</f>
        <v>0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36">
        <f t="shared" si="0"/>
        <v>0</v>
      </c>
      <c r="J19" s="36">
        <f t="shared" si="0"/>
        <v>0</v>
      </c>
      <c r="K19" s="36">
        <f t="shared" si="0"/>
        <v>0</v>
      </c>
      <c r="L19" s="36">
        <f t="shared" si="0"/>
        <v>0</v>
      </c>
      <c r="M19" s="36">
        <f t="shared" si="0"/>
        <v>0</v>
      </c>
      <c r="N19" s="36">
        <f t="shared" si="0"/>
        <v>0</v>
      </c>
      <c r="O19" s="36">
        <f t="shared" si="0"/>
        <v>0</v>
      </c>
      <c r="P19" s="36">
        <f t="shared" si="0"/>
        <v>0</v>
      </c>
      <c r="Q19" s="36">
        <f t="shared" si="0"/>
        <v>0</v>
      </c>
    </row>
    <row r="20" spans="2:17" s="44" customFormat="1" ht="18" x14ac:dyDescent="0.35">
      <c r="B20" s="30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2:17" ht="18" x14ac:dyDescent="0.35">
      <c r="B21" s="16" t="s">
        <v>48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3" spans="2:17" ht="18" x14ac:dyDescent="0.35">
      <c r="B23" s="55" t="s">
        <v>37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6" spans="2:17" ht="18" x14ac:dyDescent="0.35">
      <c r="B26" s="12" t="s"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ht="18" x14ac:dyDescent="0.3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ht="18" x14ac:dyDescent="0.35">
      <c r="B28" s="17" t="s">
        <v>44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8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 ht="18" x14ac:dyDescent="0.35">
      <c r="B30" s="25" t="s">
        <v>40</v>
      </c>
      <c r="C30" s="26" t="s">
        <v>20</v>
      </c>
      <c r="D30" s="26" t="s">
        <v>19</v>
      </c>
      <c r="E30" s="26" t="s">
        <v>34</v>
      </c>
      <c r="F30" s="26" t="s">
        <v>2</v>
      </c>
      <c r="G30" s="26" t="s">
        <v>3</v>
      </c>
      <c r="H30" s="26" t="s">
        <v>4</v>
      </c>
      <c r="I30" s="26" t="s">
        <v>5</v>
      </c>
      <c r="J30" s="26" t="s">
        <v>6</v>
      </c>
      <c r="K30" s="26" t="s">
        <v>7</v>
      </c>
      <c r="L30" s="26" t="s">
        <v>8</v>
      </c>
      <c r="M30" s="26" t="s">
        <v>9</v>
      </c>
      <c r="N30" s="26" t="s">
        <v>10</v>
      </c>
      <c r="O30" s="26" t="s">
        <v>11</v>
      </c>
      <c r="P30" s="26" t="s">
        <v>12</v>
      </c>
      <c r="Q30" s="26" t="s">
        <v>13</v>
      </c>
    </row>
    <row r="31" spans="2:17" ht="18" x14ac:dyDescent="0.35">
      <c r="B31" s="27">
        <v>1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 ht="18" x14ac:dyDescent="0.35">
      <c r="B32" s="28">
        <v>2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2:17" ht="18" x14ac:dyDescent="0.35">
      <c r="B33" s="28">
        <v>3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ht="18" x14ac:dyDescent="0.35">
      <c r="B34" s="28">
        <v>4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2:17" ht="18" x14ac:dyDescent="0.35">
      <c r="B35" s="28">
        <v>5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7" ht="18" x14ac:dyDescent="0.35">
      <c r="B36" s="28">
        <v>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2:17" ht="18" x14ac:dyDescent="0.35">
      <c r="B37" s="28">
        <v>7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8" x14ac:dyDescent="0.35">
      <c r="B38" s="28">
        <v>8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8" x14ac:dyDescent="0.35">
      <c r="B39" s="29">
        <v>9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2:17" ht="18" x14ac:dyDescent="0.35">
      <c r="B40" s="50" t="s">
        <v>14</v>
      </c>
      <c r="C40" s="50"/>
      <c r="D40" s="36">
        <f>SUM(D31:D39)</f>
        <v>0</v>
      </c>
      <c r="E40" s="36">
        <f t="shared" ref="E40:Q40" si="1">SUM(E31:E39)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  <c r="P40" s="36">
        <f t="shared" si="1"/>
        <v>0</v>
      </c>
      <c r="Q40" s="36">
        <f t="shared" si="1"/>
        <v>0</v>
      </c>
    </row>
    <row r="41" spans="2:17" ht="18" x14ac:dyDescent="0.3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2:17" ht="18" x14ac:dyDescent="0.35">
      <c r="B42" s="16" t="s">
        <v>45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4" spans="2:17" ht="18" x14ac:dyDescent="0.35">
      <c r="B44" s="55" t="s">
        <v>64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6" spans="2:17" ht="18" x14ac:dyDescent="0.35">
      <c r="B46" s="12" t="s"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ht="18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ht="18" x14ac:dyDescent="0.35">
      <c r="B48" s="17" t="s">
        <v>49</v>
      </c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2:17" ht="18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ht="18" x14ac:dyDescent="0.35">
      <c r="B50" s="25" t="s">
        <v>40</v>
      </c>
      <c r="C50" s="26" t="s">
        <v>18</v>
      </c>
      <c r="D50" s="26" t="s">
        <v>19</v>
      </c>
      <c r="E50" s="26" t="s">
        <v>34</v>
      </c>
      <c r="F50" s="26" t="s">
        <v>2</v>
      </c>
      <c r="G50" s="26" t="s">
        <v>3</v>
      </c>
      <c r="H50" s="26" t="s">
        <v>4</v>
      </c>
      <c r="I50" s="26" t="s">
        <v>5</v>
      </c>
      <c r="J50" s="26" t="s">
        <v>6</v>
      </c>
      <c r="K50" s="26" t="s">
        <v>7</v>
      </c>
      <c r="L50" s="26" t="s">
        <v>8</v>
      </c>
      <c r="M50" s="26" t="s">
        <v>9</v>
      </c>
      <c r="N50" s="26" t="s">
        <v>10</v>
      </c>
      <c r="O50" s="26" t="s">
        <v>11</v>
      </c>
      <c r="P50" s="26" t="s">
        <v>12</v>
      </c>
      <c r="Q50" s="26" t="s">
        <v>13</v>
      </c>
    </row>
    <row r="51" spans="2:17" ht="18" x14ac:dyDescent="0.35">
      <c r="B51" s="27">
        <v>1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8" x14ac:dyDescent="0.35">
      <c r="B52" s="28">
        <v>2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 ht="18" x14ac:dyDescent="0.35">
      <c r="B53" s="28">
        <v>3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8" x14ac:dyDescent="0.35">
      <c r="B54" s="28">
        <v>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2:17" ht="18" x14ac:dyDescent="0.35">
      <c r="B55" s="28">
        <v>5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2:17" ht="18" x14ac:dyDescent="0.35">
      <c r="B56" s="28">
        <v>6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2:17" ht="18" x14ac:dyDescent="0.35">
      <c r="B57" s="28">
        <v>7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2:17" ht="18" x14ac:dyDescent="0.35">
      <c r="B58" s="28">
        <v>8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2:17" ht="18" x14ac:dyDescent="0.35">
      <c r="B59" s="28">
        <v>9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2:17" ht="18" x14ac:dyDescent="0.35">
      <c r="B60" s="50" t="s">
        <v>14</v>
      </c>
      <c r="C60" s="50"/>
      <c r="D60" s="36">
        <f t="shared" ref="D60:Q60" si="2">SUM(D51:D59)</f>
        <v>0</v>
      </c>
      <c r="E60" s="36">
        <f t="shared" si="2"/>
        <v>0</v>
      </c>
      <c r="F60" s="36">
        <f t="shared" si="2"/>
        <v>0</v>
      </c>
      <c r="G60" s="36">
        <f t="shared" si="2"/>
        <v>0</v>
      </c>
      <c r="H60" s="36">
        <f t="shared" si="2"/>
        <v>0</v>
      </c>
      <c r="I60" s="36">
        <f t="shared" si="2"/>
        <v>0</v>
      </c>
      <c r="J60" s="36">
        <f t="shared" si="2"/>
        <v>0</v>
      </c>
      <c r="K60" s="36">
        <f t="shared" si="2"/>
        <v>0</v>
      </c>
      <c r="L60" s="36">
        <f t="shared" si="2"/>
        <v>0</v>
      </c>
      <c r="M60" s="36">
        <f t="shared" si="2"/>
        <v>0</v>
      </c>
      <c r="N60" s="36">
        <f t="shared" si="2"/>
        <v>0</v>
      </c>
      <c r="O60" s="36">
        <f t="shared" si="2"/>
        <v>0</v>
      </c>
      <c r="P60" s="36">
        <f t="shared" si="2"/>
        <v>0</v>
      </c>
      <c r="Q60" s="36">
        <f t="shared" si="2"/>
        <v>0</v>
      </c>
    </row>
    <row r="61" spans="2:17" ht="18" x14ac:dyDescent="0.35">
      <c r="B61" s="10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2:17" ht="18" x14ac:dyDescent="0.35">
      <c r="B62" s="16" t="s">
        <v>50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4" spans="2:17" ht="18" x14ac:dyDescent="0.35">
      <c r="B64" s="55" t="s">
        <v>66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6" spans="2:17" ht="18" x14ac:dyDescent="0.35">
      <c r="B66" s="12" t="s">
        <v>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ht="18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ht="18" x14ac:dyDescent="0.35">
      <c r="B68" s="17" t="s">
        <v>51</v>
      </c>
      <c r="C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2:17" ht="18" x14ac:dyDescent="0.3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ht="18" x14ac:dyDescent="0.35">
      <c r="B70" s="25" t="s">
        <v>40</v>
      </c>
      <c r="C70" s="26" t="s">
        <v>18</v>
      </c>
      <c r="D70" s="26" t="s">
        <v>19</v>
      </c>
      <c r="E70" s="26" t="s">
        <v>34</v>
      </c>
      <c r="F70" s="26" t="s">
        <v>2</v>
      </c>
      <c r="G70" s="26" t="s">
        <v>3</v>
      </c>
      <c r="H70" s="26" t="s">
        <v>4</v>
      </c>
      <c r="I70" s="26" t="s">
        <v>5</v>
      </c>
      <c r="J70" s="26" t="s">
        <v>6</v>
      </c>
      <c r="K70" s="26" t="s">
        <v>7</v>
      </c>
      <c r="L70" s="26" t="s">
        <v>8</v>
      </c>
      <c r="M70" s="26" t="s">
        <v>9</v>
      </c>
      <c r="N70" s="26" t="s">
        <v>10</v>
      </c>
      <c r="O70" s="26" t="s">
        <v>11</v>
      </c>
      <c r="P70" s="26" t="s">
        <v>12</v>
      </c>
      <c r="Q70" s="26" t="s">
        <v>13</v>
      </c>
    </row>
    <row r="71" spans="2:17" ht="18" x14ac:dyDescent="0.35">
      <c r="B71" s="27">
        <v>1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7" ht="18" x14ac:dyDescent="0.35">
      <c r="B72" s="28">
        <v>2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2:17" ht="18" x14ac:dyDescent="0.35">
      <c r="B73" s="28">
        <v>3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2:17" ht="18" x14ac:dyDescent="0.35">
      <c r="B74" s="28">
        <v>4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2:17" ht="18" x14ac:dyDescent="0.35">
      <c r="B75" s="28">
        <v>5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2:17" ht="18" x14ac:dyDescent="0.35">
      <c r="B76" s="28">
        <v>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2:17" ht="18" x14ac:dyDescent="0.35">
      <c r="B77" s="28">
        <v>7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2:17" ht="18" x14ac:dyDescent="0.35">
      <c r="B78" s="28">
        <v>8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2:17" ht="18" x14ac:dyDescent="0.35">
      <c r="B79" s="28">
        <v>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2:17" ht="18" x14ac:dyDescent="0.35">
      <c r="B80" s="50" t="s">
        <v>14</v>
      </c>
      <c r="C80" s="50"/>
      <c r="D80" s="36">
        <f t="shared" ref="D80" si="3">SUM(D71:D79)</f>
        <v>0</v>
      </c>
      <c r="E80" s="36">
        <f t="shared" ref="E80" si="4">SUM(E71:E79)</f>
        <v>0</v>
      </c>
      <c r="F80" s="36">
        <f t="shared" ref="F80" si="5">SUM(F71:F79)</f>
        <v>0</v>
      </c>
      <c r="G80" s="36">
        <f t="shared" ref="G80" si="6">SUM(G71:G79)</f>
        <v>0</v>
      </c>
      <c r="H80" s="36">
        <f t="shared" ref="H80" si="7">SUM(H71:H79)</f>
        <v>0</v>
      </c>
      <c r="I80" s="36">
        <f t="shared" ref="I80" si="8">SUM(I71:I79)</f>
        <v>0</v>
      </c>
      <c r="J80" s="36">
        <f t="shared" ref="J80" si="9">SUM(J71:J79)</f>
        <v>0</v>
      </c>
      <c r="K80" s="36">
        <f t="shared" ref="K80" si="10">SUM(K71:K79)</f>
        <v>0</v>
      </c>
      <c r="L80" s="36">
        <f t="shared" ref="L80" si="11">SUM(L71:L79)</f>
        <v>0</v>
      </c>
      <c r="M80" s="36">
        <f t="shared" ref="M80" si="12">SUM(M71:M79)</f>
        <v>0</v>
      </c>
      <c r="N80" s="36">
        <f t="shared" ref="N80" si="13">SUM(N71:N79)</f>
        <v>0</v>
      </c>
      <c r="O80" s="36">
        <f t="shared" ref="O80" si="14">SUM(O71:O79)</f>
        <v>0</v>
      </c>
      <c r="P80" s="36">
        <f t="shared" ref="P80" si="15">SUM(P71:P79)</f>
        <v>0</v>
      </c>
      <c r="Q80" s="36">
        <f t="shared" ref="Q80" si="16">SUM(Q71:Q79)</f>
        <v>0</v>
      </c>
    </row>
    <row r="81" spans="2:17" ht="18" x14ac:dyDescent="0.35">
      <c r="B81" s="10"/>
      <c r="C81" s="10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2:17" ht="18" x14ac:dyDescent="0.35">
      <c r="B82" s="16" t="s">
        <v>52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</sheetData>
  <mergeCells count="8">
    <mergeCell ref="B60:C60"/>
    <mergeCell ref="B64:Q64"/>
    <mergeCell ref="B80:C80"/>
    <mergeCell ref="B2:Q2"/>
    <mergeCell ref="B23:Q23"/>
    <mergeCell ref="B19:C19"/>
    <mergeCell ref="B40:C40"/>
    <mergeCell ref="B44:Q44"/>
  </mergeCells>
  <pageMargins left="0.25" right="0.25" top="0.75" bottom="0.75" header="0.3" footer="0.3"/>
  <pageSetup scale="59" fitToHeight="0" orientation="landscape" r:id="rId1"/>
  <rowBreaks count="3" manualBreakCount="3">
    <brk id="21" min="1" max="16" man="1"/>
    <brk id="42" min="1" max="16" man="1"/>
    <brk id="62" min="1" max="16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R86"/>
  <sheetViews>
    <sheetView showGridLines="0" tabSelected="1" view="pageBreakPreview" zoomScale="85" zoomScaleNormal="85" zoomScaleSheetLayoutView="85" workbookViewId="0">
      <selection activeCell="G84" sqref="G84"/>
    </sheetView>
  </sheetViews>
  <sheetFormatPr defaultColWidth="8.77734375" defaultRowHeight="13.8" x14ac:dyDescent="0.3"/>
  <cols>
    <col min="1" max="1" width="8.77734375" style="13"/>
    <col min="2" max="2" width="4.33203125" style="13" customWidth="1"/>
    <col min="3" max="3" width="28.6640625" style="13" bestFit="1" customWidth="1"/>
    <col min="4" max="4" width="13.44140625" style="13" customWidth="1"/>
    <col min="5" max="5" width="17" style="13" bestFit="1" customWidth="1"/>
    <col min="6" max="17" width="13.44140625" style="13" customWidth="1"/>
    <col min="18" max="16384" width="8.77734375" style="13"/>
  </cols>
  <sheetData>
    <row r="2" spans="2:18" ht="18" x14ac:dyDescent="0.35">
      <c r="B2" s="55" t="s">
        <v>65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5" spans="2:18" ht="18" x14ac:dyDescent="0.35">
      <c r="B5" s="12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2:18" ht="18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2:18" ht="18" x14ac:dyDescent="0.35">
      <c r="B7" s="17" t="s">
        <v>53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44"/>
    </row>
    <row r="8" spans="2:18" ht="18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2:18" ht="18" x14ac:dyDescent="0.35">
      <c r="B9" s="25" t="s">
        <v>40</v>
      </c>
      <c r="C9" s="26" t="s">
        <v>21</v>
      </c>
      <c r="D9" s="26" t="s">
        <v>19</v>
      </c>
      <c r="E9" s="26" t="s">
        <v>34</v>
      </c>
      <c r="F9" s="26" t="s">
        <v>2</v>
      </c>
      <c r="G9" s="26" t="s">
        <v>3</v>
      </c>
      <c r="H9" s="26" t="s">
        <v>4</v>
      </c>
      <c r="I9" s="26" t="s">
        <v>5</v>
      </c>
      <c r="J9" s="26" t="s">
        <v>6</v>
      </c>
      <c r="K9" s="26" t="s">
        <v>7</v>
      </c>
      <c r="L9" s="26" t="s">
        <v>8</v>
      </c>
      <c r="M9" s="26" t="s">
        <v>9</v>
      </c>
      <c r="N9" s="26" t="s">
        <v>10</v>
      </c>
      <c r="O9" s="26" t="s">
        <v>11</v>
      </c>
      <c r="P9" s="26" t="s">
        <v>12</v>
      </c>
      <c r="Q9" s="26" t="s">
        <v>13</v>
      </c>
    </row>
    <row r="10" spans="2:18" s="44" customFormat="1" ht="18" x14ac:dyDescent="0.35">
      <c r="B10" s="27">
        <v>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2:18" s="44" customFormat="1" ht="18" x14ac:dyDescent="0.35">
      <c r="B11" s="28">
        <v>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8" s="44" customFormat="1" ht="18" x14ac:dyDescent="0.35">
      <c r="B12" s="28">
        <v>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2:18" s="44" customFormat="1" ht="18" x14ac:dyDescent="0.35">
      <c r="B13" s="28">
        <v>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2:18" s="44" customFormat="1" ht="18" x14ac:dyDescent="0.35">
      <c r="B14" s="28">
        <v>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2:18" s="44" customFormat="1" ht="18" x14ac:dyDescent="0.35">
      <c r="B15" s="28">
        <v>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8" s="44" customFormat="1" ht="18" x14ac:dyDescent="0.35">
      <c r="B16" s="28">
        <v>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s="44" customFormat="1" ht="18" x14ac:dyDescent="0.35">
      <c r="B17" s="28">
        <v>8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s="44" customFormat="1" ht="18" x14ac:dyDescent="0.35">
      <c r="B18" s="29">
        <v>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t="18" x14ac:dyDescent="0.35">
      <c r="B19" s="50" t="s">
        <v>14</v>
      </c>
      <c r="C19" s="50"/>
      <c r="D19" s="36">
        <f t="shared" ref="D19:Q19" si="0">SUM(D10:D18)</f>
        <v>0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36">
        <f t="shared" si="0"/>
        <v>0</v>
      </c>
      <c r="J19" s="36">
        <f t="shared" si="0"/>
        <v>0</v>
      </c>
      <c r="K19" s="36">
        <f t="shared" si="0"/>
        <v>0</v>
      </c>
      <c r="L19" s="36">
        <f t="shared" si="0"/>
        <v>0</v>
      </c>
      <c r="M19" s="36">
        <f t="shared" si="0"/>
        <v>0</v>
      </c>
      <c r="N19" s="36">
        <f t="shared" si="0"/>
        <v>0</v>
      </c>
      <c r="O19" s="36">
        <f t="shared" si="0"/>
        <v>0</v>
      </c>
      <c r="P19" s="36">
        <f t="shared" si="0"/>
        <v>0</v>
      </c>
      <c r="Q19" s="36">
        <f t="shared" si="0"/>
        <v>0</v>
      </c>
    </row>
    <row r="20" spans="2:17" s="44" customFormat="1" ht="18" x14ac:dyDescent="0.35">
      <c r="B20" s="30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2:17" ht="18" x14ac:dyDescent="0.35">
      <c r="B21" s="16" t="s">
        <v>54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ht="18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5" spans="2:17" ht="18" x14ac:dyDescent="0.35">
      <c r="B25" s="55" t="s">
        <v>36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8" spans="2:17" ht="18" x14ac:dyDescent="0.35">
      <c r="B28" s="12" t="s">
        <v>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17" ht="18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 ht="18" x14ac:dyDescent="0.35">
      <c r="B30" s="17" t="s">
        <v>55</v>
      </c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8" x14ac:dyDescent="0.3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7" ht="18" x14ac:dyDescent="0.35">
      <c r="B32" s="25" t="s">
        <v>40</v>
      </c>
      <c r="C32" s="26" t="s">
        <v>21</v>
      </c>
      <c r="D32" s="26" t="s">
        <v>19</v>
      </c>
      <c r="E32" s="26" t="s">
        <v>34</v>
      </c>
      <c r="F32" s="26" t="s">
        <v>2</v>
      </c>
      <c r="G32" s="26" t="s">
        <v>3</v>
      </c>
      <c r="H32" s="26" t="s">
        <v>4</v>
      </c>
      <c r="I32" s="26" t="s">
        <v>5</v>
      </c>
      <c r="J32" s="26" t="s">
        <v>6</v>
      </c>
      <c r="K32" s="26" t="s">
        <v>7</v>
      </c>
      <c r="L32" s="26" t="s">
        <v>8</v>
      </c>
      <c r="M32" s="26" t="s">
        <v>9</v>
      </c>
      <c r="N32" s="26" t="s">
        <v>10</v>
      </c>
      <c r="O32" s="26" t="s">
        <v>11</v>
      </c>
      <c r="P32" s="26" t="s">
        <v>12</v>
      </c>
      <c r="Q32" s="26" t="s">
        <v>13</v>
      </c>
    </row>
    <row r="33" spans="2:17" ht="18" x14ac:dyDescent="0.35">
      <c r="B33" s="27">
        <v>1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ht="18" x14ac:dyDescent="0.35">
      <c r="B34" s="28">
        <v>2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2:17" ht="18" x14ac:dyDescent="0.35">
      <c r="B35" s="28">
        <v>3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7" ht="18" x14ac:dyDescent="0.35">
      <c r="B36" s="28">
        <v>4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2:17" ht="18" x14ac:dyDescent="0.35">
      <c r="B37" s="28">
        <v>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8" x14ac:dyDescent="0.35">
      <c r="B38" s="28">
        <v>6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8" x14ac:dyDescent="0.35">
      <c r="B39" s="28">
        <v>7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2:17" ht="18" x14ac:dyDescent="0.35">
      <c r="B40" s="28">
        <v>8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2:17" ht="18" x14ac:dyDescent="0.35">
      <c r="B41" s="29">
        <v>9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2:17" ht="18" x14ac:dyDescent="0.35">
      <c r="B42" s="50" t="s">
        <v>14</v>
      </c>
      <c r="C42" s="50"/>
      <c r="D42" s="36">
        <f t="shared" ref="D42:Q42" si="1">SUM(D33:D41)</f>
        <v>0</v>
      </c>
      <c r="E42" s="36">
        <f t="shared" si="1"/>
        <v>0</v>
      </c>
      <c r="F42" s="36">
        <f t="shared" si="1"/>
        <v>0</v>
      </c>
      <c r="G42" s="36">
        <f t="shared" si="1"/>
        <v>0</v>
      </c>
      <c r="H42" s="36">
        <f t="shared" si="1"/>
        <v>0</v>
      </c>
      <c r="I42" s="36">
        <f t="shared" si="1"/>
        <v>0</v>
      </c>
      <c r="J42" s="36">
        <f t="shared" si="1"/>
        <v>0</v>
      </c>
      <c r="K42" s="36">
        <f t="shared" si="1"/>
        <v>0</v>
      </c>
      <c r="L42" s="36">
        <f t="shared" si="1"/>
        <v>0</v>
      </c>
      <c r="M42" s="36">
        <f t="shared" si="1"/>
        <v>0</v>
      </c>
      <c r="N42" s="36">
        <f t="shared" si="1"/>
        <v>0</v>
      </c>
      <c r="O42" s="36">
        <f t="shared" si="1"/>
        <v>0</v>
      </c>
      <c r="P42" s="36">
        <f t="shared" si="1"/>
        <v>0</v>
      </c>
      <c r="Q42" s="36">
        <f t="shared" si="1"/>
        <v>0</v>
      </c>
    </row>
    <row r="43" spans="2:17" ht="18" x14ac:dyDescent="0.35">
      <c r="B43" s="30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2:17" ht="18" x14ac:dyDescent="0.35">
      <c r="B44" s="16" t="s">
        <v>56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ht="18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7" spans="2:17" ht="18" x14ac:dyDescent="0.35">
      <c r="B47" s="55" t="s">
        <v>64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9" spans="2:17" ht="18" x14ac:dyDescent="0.35">
      <c r="B49" s="12" t="s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ht="18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ht="18" x14ac:dyDescent="0.35">
      <c r="B51" s="17" t="s">
        <v>57</v>
      </c>
      <c r="C51" s="17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2:17" ht="18" x14ac:dyDescent="0.3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ht="18" x14ac:dyDescent="0.35">
      <c r="B53" s="25" t="s">
        <v>40</v>
      </c>
      <c r="C53" s="26" t="s">
        <v>18</v>
      </c>
      <c r="D53" s="26" t="s">
        <v>19</v>
      </c>
      <c r="E53" s="26" t="s">
        <v>34</v>
      </c>
      <c r="F53" s="26" t="s">
        <v>2</v>
      </c>
      <c r="G53" s="26" t="s">
        <v>3</v>
      </c>
      <c r="H53" s="26" t="s">
        <v>4</v>
      </c>
      <c r="I53" s="26" t="s">
        <v>5</v>
      </c>
      <c r="J53" s="26" t="s">
        <v>6</v>
      </c>
      <c r="K53" s="26" t="s">
        <v>7</v>
      </c>
      <c r="L53" s="26" t="s">
        <v>8</v>
      </c>
      <c r="M53" s="26" t="s">
        <v>9</v>
      </c>
      <c r="N53" s="26" t="s">
        <v>10</v>
      </c>
      <c r="O53" s="26" t="s">
        <v>11</v>
      </c>
      <c r="P53" s="26" t="s">
        <v>12</v>
      </c>
      <c r="Q53" s="26" t="s">
        <v>13</v>
      </c>
    </row>
    <row r="54" spans="2:17" ht="18" x14ac:dyDescent="0.35">
      <c r="B54" s="27">
        <v>1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ht="18" x14ac:dyDescent="0.35">
      <c r="B55" s="28">
        <v>2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2:17" ht="18" x14ac:dyDescent="0.35">
      <c r="B56" s="28">
        <v>3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2:17" ht="18" x14ac:dyDescent="0.35">
      <c r="B57" s="28">
        <v>4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2:17" ht="18" x14ac:dyDescent="0.35">
      <c r="B58" s="28">
        <v>5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2:17" ht="18" x14ac:dyDescent="0.35">
      <c r="B59" s="28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2:17" ht="18" x14ac:dyDescent="0.35">
      <c r="B60" s="28">
        <v>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2:17" ht="18" x14ac:dyDescent="0.35">
      <c r="B61" s="28">
        <v>8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2:17" ht="18" x14ac:dyDescent="0.35">
      <c r="B62" s="28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2:17" ht="18" x14ac:dyDescent="0.35">
      <c r="B63" s="50" t="s">
        <v>14</v>
      </c>
      <c r="C63" s="50"/>
      <c r="D63" s="36">
        <f t="shared" ref="D63:Q63" si="2">SUM(D54:D62)</f>
        <v>0</v>
      </c>
      <c r="E63" s="36">
        <f t="shared" si="2"/>
        <v>0</v>
      </c>
      <c r="F63" s="36">
        <f t="shared" si="2"/>
        <v>0</v>
      </c>
      <c r="G63" s="36">
        <f t="shared" si="2"/>
        <v>0</v>
      </c>
      <c r="H63" s="36">
        <f t="shared" si="2"/>
        <v>0</v>
      </c>
      <c r="I63" s="36">
        <f t="shared" si="2"/>
        <v>0</v>
      </c>
      <c r="J63" s="36">
        <f t="shared" si="2"/>
        <v>0</v>
      </c>
      <c r="K63" s="36">
        <f t="shared" si="2"/>
        <v>0</v>
      </c>
      <c r="L63" s="36">
        <f t="shared" si="2"/>
        <v>0</v>
      </c>
      <c r="M63" s="36">
        <f t="shared" si="2"/>
        <v>0</v>
      </c>
      <c r="N63" s="36">
        <f t="shared" si="2"/>
        <v>0</v>
      </c>
      <c r="O63" s="36">
        <f t="shared" si="2"/>
        <v>0</v>
      </c>
      <c r="P63" s="36">
        <f t="shared" si="2"/>
        <v>0</v>
      </c>
      <c r="Q63" s="36">
        <f t="shared" si="2"/>
        <v>0</v>
      </c>
    </row>
    <row r="64" spans="2:17" ht="18" x14ac:dyDescent="0.35"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2:17" ht="18" x14ac:dyDescent="0.35">
      <c r="B65" s="16" t="s">
        <v>58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8" spans="2:17" ht="18" x14ac:dyDescent="0.35">
      <c r="B68" s="55" t="s">
        <v>66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70" spans="2:17" ht="18" x14ac:dyDescent="0.35">
      <c r="B70" s="12" t="s">
        <v>0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ht="18" x14ac:dyDescent="0.3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ht="18" x14ac:dyDescent="0.35">
      <c r="B72" s="17" t="s">
        <v>59</v>
      </c>
      <c r="C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2:17" ht="18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ht="18" x14ac:dyDescent="0.35">
      <c r="B74" s="25" t="s">
        <v>40</v>
      </c>
      <c r="C74" s="26" t="s">
        <v>18</v>
      </c>
      <c r="D74" s="26" t="s">
        <v>19</v>
      </c>
      <c r="E74" s="26" t="s">
        <v>34</v>
      </c>
      <c r="F74" s="26" t="s">
        <v>2</v>
      </c>
      <c r="G74" s="26" t="s">
        <v>3</v>
      </c>
      <c r="H74" s="26" t="s">
        <v>4</v>
      </c>
      <c r="I74" s="26" t="s">
        <v>5</v>
      </c>
      <c r="J74" s="26" t="s">
        <v>6</v>
      </c>
      <c r="K74" s="26" t="s">
        <v>7</v>
      </c>
      <c r="L74" s="26" t="s">
        <v>8</v>
      </c>
      <c r="M74" s="26" t="s">
        <v>9</v>
      </c>
      <c r="N74" s="26" t="s">
        <v>10</v>
      </c>
      <c r="O74" s="26" t="s">
        <v>11</v>
      </c>
      <c r="P74" s="26" t="s">
        <v>12</v>
      </c>
      <c r="Q74" s="26" t="s">
        <v>13</v>
      </c>
    </row>
    <row r="75" spans="2:17" ht="18" x14ac:dyDescent="0.35">
      <c r="B75" s="27">
        <v>1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2:17" ht="18" x14ac:dyDescent="0.35">
      <c r="B76" s="28">
        <v>2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2:17" ht="18" x14ac:dyDescent="0.35">
      <c r="B77" s="28">
        <v>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2:17" ht="18" x14ac:dyDescent="0.35">
      <c r="B78" s="28">
        <v>4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2:17" ht="18" x14ac:dyDescent="0.35">
      <c r="B79" s="28">
        <v>5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2:17" ht="18" x14ac:dyDescent="0.35">
      <c r="B80" s="28">
        <v>6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2:17" ht="18" x14ac:dyDescent="0.35">
      <c r="B81" s="28">
        <v>7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spans="2:17" ht="18" x14ac:dyDescent="0.35">
      <c r="B82" s="28">
        <v>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2:17" ht="18" x14ac:dyDescent="0.35">
      <c r="B83" s="28">
        <v>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</row>
    <row r="84" spans="2:17" ht="18" x14ac:dyDescent="0.35">
      <c r="B84" s="50" t="s">
        <v>14</v>
      </c>
      <c r="C84" s="50"/>
      <c r="D84" s="36">
        <f t="shared" ref="D84:Q84" si="3">SUM(D75:D83)</f>
        <v>0</v>
      </c>
      <c r="E84" s="36">
        <f t="shared" si="3"/>
        <v>0</v>
      </c>
      <c r="F84" s="36">
        <f t="shared" si="3"/>
        <v>0</v>
      </c>
      <c r="G84" s="36">
        <f t="shared" si="3"/>
        <v>0</v>
      </c>
      <c r="H84" s="36">
        <f t="shared" si="3"/>
        <v>0</v>
      </c>
      <c r="I84" s="36">
        <f t="shared" si="3"/>
        <v>0</v>
      </c>
      <c r="J84" s="36">
        <f t="shared" si="3"/>
        <v>0</v>
      </c>
      <c r="K84" s="36">
        <f t="shared" si="3"/>
        <v>0</v>
      </c>
      <c r="L84" s="36">
        <f t="shared" si="3"/>
        <v>0</v>
      </c>
      <c r="M84" s="36">
        <f t="shared" si="3"/>
        <v>0</v>
      </c>
      <c r="N84" s="36">
        <f t="shared" si="3"/>
        <v>0</v>
      </c>
      <c r="O84" s="36">
        <f t="shared" si="3"/>
        <v>0</v>
      </c>
      <c r="P84" s="36">
        <f t="shared" si="3"/>
        <v>0</v>
      </c>
      <c r="Q84" s="36">
        <f t="shared" si="3"/>
        <v>0</v>
      </c>
    </row>
    <row r="85" spans="2:17" ht="18" x14ac:dyDescent="0.35">
      <c r="B85" s="10"/>
      <c r="C85" s="10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2:17" ht="18" x14ac:dyDescent="0.35">
      <c r="B86" s="16" t="s">
        <v>42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</sheetData>
  <mergeCells count="8">
    <mergeCell ref="B84:C84"/>
    <mergeCell ref="B19:C19"/>
    <mergeCell ref="B42:C42"/>
    <mergeCell ref="B2:Q2"/>
    <mergeCell ref="B25:Q25"/>
    <mergeCell ref="B47:Q47"/>
    <mergeCell ref="B63:C63"/>
    <mergeCell ref="B68:Q68"/>
  </mergeCells>
  <pageMargins left="0.25" right="0.25" top="0.75" bottom="0.75" header="0.3" footer="0.3"/>
  <pageSetup scale="59" fitToHeight="0" orientation="landscape" r:id="rId1"/>
  <rowBreaks count="3" manualBreakCount="3">
    <brk id="22" min="1" max="16" man="1"/>
    <brk id="45" min="1" max="16" man="1"/>
    <brk id="66" min="1" max="16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Comp. of Employees</vt:lpstr>
      <vt:lpstr>Goods &amp; Services</vt:lpstr>
      <vt:lpstr>Capital Expenditure</vt:lpstr>
      <vt:lpstr>'Capital Expenditure'!Print_Area</vt:lpstr>
      <vt:lpstr>'Comp. of Employees'!Print_Area</vt:lpstr>
      <vt:lpstr>'Goods &amp; Services'!Print_Area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COURAGE BEDZO</dc:creator>
  <cp:lastModifiedBy>Frederick Yiryel</cp:lastModifiedBy>
  <cp:lastPrinted>2021-09-06T12:58:02Z</cp:lastPrinted>
  <dcterms:created xsi:type="dcterms:W3CDTF">2019-01-04T17:40:42Z</dcterms:created>
  <dcterms:modified xsi:type="dcterms:W3CDTF">2021-09-11T12:58:53Z</dcterms:modified>
</cp:coreProperties>
</file>