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0" yWindow="0" windowWidth="25125" windowHeight="12330" activeTab="4"/>
  </bookViews>
  <sheets>
    <sheet name="GENERAL SUMMARY" sheetId="7" r:id="rId1"/>
    <sheet name="Mobilization" sheetId="2" r:id="rId2"/>
    <sheet name="DEMOLITION" sheetId="5" r:id="rId3"/>
    <sheet name="WORKS" sheetId="3" r:id="rId4"/>
    <sheet name="GEN. PREAMBLES TO INSTALLATIONS" sheetId="10" r:id="rId5"/>
    <sheet name="ELECTRICAL" sheetId="8" r:id="rId6"/>
    <sheet name="INTERNET" sheetId="9" r:id="rId7"/>
    <sheet name="MECHANICAL" sheetId="4" r:id="rId8"/>
  </sheets>
  <definedNames>
    <definedName name="_xlnm.Print_Area" localSheetId="4">'GEN. PREAMBLES TO INSTALLATIONS'!$A$1:$F$33</definedName>
    <definedName name="_xlnm.Print_Area" localSheetId="1">Mobilization!$A$1:$F$22</definedName>
    <definedName name="_xlnm.Print_Area" localSheetId="3">WORKS!$A$1:$F$165</definedName>
  </definedNames>
  <calcPr calcId="145621"/>
</workbook>
</file>

<file path=xl/calcChain.xml><?xml version="1.0" encoding="utf-8"?>
<calcChain xmlns="http://schemas.openxmlformats.org/spreadsheetml/2006/main">
  <c r="F24" i="7" l="1"/>
  <c r="F22" i="7"/>
  <c r="F20" i="7"/>
  <c r="F18" i="7"/>
  <c r="F14" i="7"/>
  <c r="F16" i="7"/>
  <c r="F12" i="7"/>
  <c r="F10" i="7"/>
  <c r="F8" i="7"/>
  <c r="F163" i="3" l="1"/>
  <c r="F6" i="10" l="1"/>
  <c r="F37" i="10" s="1"/>
  <c r="F35" i="4" l="1"/>
</calcChain>
</file>

<file path=xl/sharedStrings.xml><?xml version="1.0" encoding="utf-8"?>
<sst xmlns="http://schemas.openxmlformats.org/spreadsheetml/2006/main" count="337" uniqueCount="164">
  <si>
    <t>Items</t>
  </si>
  <si>
    <t>Description</t>
  </si>
  <si>
    <t>Qnty</t>
  </si>
  <si>
    <t>Unit</t>
  </si>
  <si>
    <t>Rate</t>
  </si>
  <si>
    <t>Amount</t>
  </si>
  <si>
    <t>m</t>
  </si>
  <si>
    <t>Carried to Summary</t>
  </si>
  <si>
    <t>No</t>
  </si>
  <si>
    <t>A</t>
  </si>
  <si>
    <t>No.</t>
  </si>
  <si>
    <t>ELECTRICAL INSTALLATION</t>
  </si>
  <si>
    <t>MOBILIZATION</t>
  </si>
  <si>
    <t>LS</t>
  </si>
  <si>
    <t>Preparation for the existing site include:
1- Supply Site office, equipments, and furniture for  contractor
 2- Cleaning the existing site either inside or outside the buildings                                                                           3 Providing Water and Electrical supply for the site and offices.                                                                                The work includes removing all debris from floors, stairs, around buildings and dumping the debris away from the site and cleaning the building</t>
  </si>
  <si>
    <t>EUR</t>
  </si>
  <si>
    <t>DEMOLITION</t>
  </si>
  <si>
    <t>DEMOLITION &amp; CLEARANCE</t>
  </si>
  <si>
    <t xml:space="preserve"> </t>
  </si>
  <si>
    <t>2- Removal of plastic T &amp; G works shall include the removal of all debris out of site to authorized place. Also includes removal of any existing utility or object on demolished wall for keeping or discarding under the Engineer's direction</t>
  </si>
  <si>
    <t>Supply and Install acoustic ceiling panels with all accessories</t>
  </si>
  <si>
    <t>a</t>
  </si>
  <si>
    <t xml:space="preserve">Painting </t>
  </si>
  <si>
    <t xml:space="preserve">Walls  </t>
  </si>
  <si>
    <t>b</t>
  </si>
  <si>
    <t>Prepare and apply one undercoat skimming and two finishing coats of Dulux or equally approved paint to walls. This includes the fill and repair of all possible defects, cracks, opening  in existing plastering due to demolition with Dulux sealer or any approved material according to the Engineer's instructions</t>
  </si>
  <si>
    <t>c</t>
  </si>
  <si>
    <t>d</t>
  </si>
  <si>
    <t>CEILING &amp;SURFACE FINISHES</t>
  </si>
  <si>
    <t>DOOR &amp; WINDOW</t>
  </si>
  <si>
    <r>
      <t xml:space="preserve">Supply and install white 60cmx60 cm acoustic tiles false ceiling </t>
    </r>
    <r>
      <rPr>
        <b/>
        <sz val="12"/>
        <rFont val="Candara"/>
        <family val="2"/>
      </rPr>
      <t>with drop edg</t>
    </r>
    <r>
      <rPr>
        <sz val="12"/>
        <rFont val="Candara"/>
        <family val="2"/>
      </rPr>
      <t>e fixed to suspended grills measured inclusive( Type Armstrong Sand or equivalent). Tiles are of best quality and free of any defect. Price includes appropriate suspension system as per  Architect's direction and all necessary fixing complete as specified and according to manufacturer instructions .</t>
    </r>
  </si>
  <si>
    <r>
      <t>m</t>
    </r>
    <r>
      <rPr>
        <vertAlign val="superscript"/>
        <sz val="12"/>
        <color theme="1"/>
        <rFont val="Candara"/>
        <family val="2"/>
      </rPr>
      <t>2</t>
    </r>
  </si>
  <si>
    <t>1800mm x 1500mm overall size for window</t>
  </si>
  <si>
    <t>e</t>
  </si>
  <si>
    <t>1700mm x 1500mm overall size</t>
  </si>
  <si>
    <t>f</t>
  </si>
  <si>
    <t xml:space="preserve">Allow provision for  supply and installation of architraves </t>
  </si>
  <si>
    <t>KITCHEN CABINET</t>
  </si>
  <si>
    <t>PS</t>
  </si>
  <si>
    <t>DOORS &amp; WINDOWS CARRIED TO  SUMMARY</t>
  </si>
  <si>
    <t>13A power UPS socket mounted ( N2XY 3x2.5 mm2)for WI-FI</t>
  </si>
  <si>
    <t>Feeders &amp; Isolating switches for mechanical equipment's</t>
  </si>
  <si>
    <t>Cutting, and pining including all making good</t>
  </si>
  <si>
    <t>Forming, or cutting hales, chases, channels etc.in reinforced concrete structure, block works or existing walls.</t>
  </si>
  <si>
    <t>Plugging and screwing</t>
  </si>
  <si>
    <t>Preparation of all required workshop drawings and as built drawings.</t>
  </si>
  <si>
    <t>All conduits used should be fire retardant and color coded.</t>
  </si>
  <si>
    <t>Supply, install, connect complete approved  factory made  sub-main distribution boards including digital instruments,  signal lamps,  circuit breakers</t>
  </si>
  <si>
    <t>Rate in this section includes:</t>
  </si>
  <si>
    <t>Preparing working drawings by authorized Fire Alarm Engineer, testing the works during &amp; after completion  including providing personnel necessary for testing, providing written reports &amp; certificates by authorized fire alarm inspector  approved by the appropriate Fire Authority .</t>
  </si>
  <si>
    <t>Feeders &amp; Isolating switches for mechanical equipment's carried to summary</t>
  </si>
  <si>
    <t>CEILING AND FINISHES CARRIED TO SUMMARY</t>
  </si>
  <si>
    <t>CARRIED TO GENERAL SUMMARY</t>
  </si>
  <si>
    <t>INTERNET INSTALLATION</t>
  </si>
  <si>
    <t>INTERNET  INSTALLATION</t>
  </si>
  <si>
    <t>2.0 hp cooling capacity up to 5.13KW</t>
  </si>
  <si>
    <t>Supply and install filled portable fire extinguishers as directed by the fire Engineer.</t>
  </si>
  <si>
    <t>MECHANICAL INSTALLATIONS</t>
  </si>
  <si>
    <t>Supply and install complete air conditioner including pipeworks and all accessories in the location shown on the drawing and in accordance with the specifications</t>
  </si>
  <si>
    <t>MECHANICAL INSTALLATIONS  CARRIED TO SUMMARY</t>
  </si>
  <si>
    <t>GENERAL SUMMARY</t>
  </si>
  <si>
    <t>CEILING &amp; SURFACE FINISHES</t>
  </si>
  <si>
    <t>KITCHEN</t>
  </si>
  <si>
    <t>INTERNET INSTALLATIONS</t>
  </si>
  <si>
    <t>Preparation and submission of a well arranged final report (In English) of works done including photographic evidences, inovices and receipt of all purchases, any bills, charges directly related to the project.  This includes the attachment of fire certificates and all other relevant documents</t>
  </si>
  <si>
    <t>Midea  MSMAB type High Wall Split Unit</t>
  </si>
  <si>
    <t>Midea MSMAB type High Wall Split Unit</t>
  </si>
  <si>
    <t>1.0 hp cooling capacity up to 2.638KW</t>
  </si>
  <si>
    <t xml:space="preserve">1- All demolition works should be done according to drawings and after engineer’s/ supervisor's approval and under his direct supervision. </t>
  </si>
  <si>
    <t>3- Any dismantled object or material is a property of the owner. The contractor shall remove dismantled objects  to store it in a  proper space inside the site or he shall remove it out of site according to Supervisor's directions.</t>
  </si>
  <si>
    <t>4- Price to include repair and free maintenance of all elements damaged or infected by demolition and dismantling works, such as plaster and painting,  terrazzo, piping, conduits, lighting, etc. This should include final cleaning of terrazzo surface after the office is refurbished</t>
  </si>
  <si>
    <t>Preambles To all Installations</t>
  </si>
  <si>
    <t>Rates of electrical, mechanical, fire systems and internet installations shall include for:-</t>
  </si>
  <si>
    <t>works including all required materials, accessories, labor, all as required according to drawings, specifications and bill of quantities.</t>
  </si>
  <si>
    <t xml:space="preserve">Allow for checking, testing of already installed electrical installations (switch points, socket outlets, wires, conduits, etc ) to verify their suitability for use or otherwise </t>
  </si>
  <si>
    <t>Supply, install the following power sockets/points as shown on drawing or directed,  rate includes conduits, N2XY cables  (individual wires not allowed)up to related panels,... the specifications and supervision engineer's requirements.</t>
  </si>
  <si>
    <t>13A  power double socket outlet  ( N2XY 3x2.5 mm2) or any approved equivalent</t>
  </si>
  <si>
    <t>Supply, install, connect, test and commission complete with all wiring up to 4.0 mm2 size, conduits, trunkings, boxes, isolating switch and all other accessories from the appropriate distribution board.</t>
  </si>
  <si>
    <t xml:space="preserve">Ceiling/Wall mounted 13 A single phase socket switch  &amp; cabling to related panel board for fan coil units  </t>
  </si>
  <si>
    <t xml:space="preserve">Supply, install, addressable fire-alarm system controller including   back-up batteries, charger,  with IP connection and all accessories as per drawings or specifications and related codes </t>
  </si>
  <si>
    <t>Addressable smoke detector</t>
  </si>
  <si>
    <t xml:space="preserve">Supply and install 900mm sweep type ceiling fan with multiple speed regulator as Crompton Greaves or approved equivalent. </t>
  </si>
  <si>
    <t>The contractor should submit photographic evidence of project site before work starts  and take approval to start the work.</t>
  </si>
  <si>
    <t>General testing of electrical, mechanical, fire, AC systems and internet installations including providing personal necessary for testing, providing written reports &amp; certificates by authorized test engineer, Officer or personnel</t>
  </si>
  <si>
    <t>Supply, fix &amp; paint flash wooden door  with frame, overall size 750mm x 2100 mm (for washroom) , the price includes the leaves,  lock and all the required accessories. The item include rubbing with sand paper then painting the frame.</t>
  </si>
  <si>
    <t>Floor</t>
  </si>
  <si>
    <t>BLOCKWALL</t>
  </si>
  <si>
    <t xml:space="preserve">Solid sandcrete blockwall bedded in cement and sand mortar (1:4). </t>
  </si>
  <si>
    <t xml:space="preserve">16mm thick mortar (1:4) rendered smoothly on  both external and internal wall surface </t>
  </si>
  <si>
    <t>150mm solid sandcrete blockwall for Workstation Office</t>
  </si>
  <si>
    <t>BLOCKWALL CARRIED TO SUMMARY</t>
  </si>
  <si>
    <t>Tile skirting</t>
  </si>
  <si>
    <t>Supply and fix white reflective louvre blade 6 x 150mm wide and 900mm long with both edges rounded and fix in metal clips for Dining window</t>
  </si>
  <si>
    <t xml:space="preserve">Supply and install coated galvanized steel   trellis-style collapsible security to  sliding window openings per achitects instructions. </t>
  </si>
  <si>
    <t>1600mm x 1500mm overall size for kitchen</t>
  </si>
  <si>
    <t>g</t>
  </si>
  <si>
    <t>Aluminium or other approved mosquito proof guaze fixed with aluminium battens to window frames for kitchen, Conference and Workstation</t>
  </si>
  <si>
    <t>h</t>
  </si>
  <si>
    <t>i</t>
  </si>
  <si>
    <t>Allow provision for minor repairs  in kitchen (cabinet doors, worktop and around sink, wall tiles, etc) making good all affected areas.  Provide and install 4-5mm plastic on cabinet and around sink. Price to include the application of wood paint to internals of cabinet.</t>
  </si>
  <si>
    <t>Supply and install complete aluminium framed door with 8mm thick glass (for main entrance to reception &amp; Workstation) including all accessories per as the Supervisor's direction. Overall size 900mm x 2550mm</t>
  </si>
  <si>
    <t>13A power socket Air Conditioner outlet</t>
  </si>
  <si>
    <t>13A power socket outlet normal   ( N2XY 3x2.5 mm2) or any approved equivalent</t>
  </si>
  <si>
    <t>1-Way 2-gang switch</t>
  </si>
  <si>
    <t>1-Way 1 gang switch</t>
  </si>
  <si>
    <t xml:space="preserve">2x36W 1200x1200mm recessed modular fittings with aluminium reflector </t>
  </si>
  <si>
    <t xml:space="preserve">POWER SOCKETS &amp; SWITCHES </t>
  </si>
  <si>
    <t xml:space="preserve">POWER SOCKETS &amp; SWITCHES CARRIED TO </t>
  </si>
  <si>
    <t>SUMMARY</t>
  </si>
  <si>
    <t xml:space="preserve">40W spot light </t>
  </si>
  <si>
    <t>TOTAL PAGE CARRIED TO SUMMARY</t>
  </si>
  <si>
    <t>Addressable loop sender</t>
  </si>
  <si>
    <t xml:space="preserve">Fire alarm initiating point </t>
  </si>
  <si>
    <t xml:space="preserve">Rate of heat rise detector </t>
  </si>
  <si>
    <t xml:space="preserve">Fire alarm panel </t>
  </si>
  <si>
    <t xml:space="preserve">Electronic sounder </t>
  </si>
  <si>
    <t xml:space="preserve">Allow provision for any installation related cost    etc  </t>
  </si>
  <si>
    <t>FIRE ALARM SYSTEMS</t>
  </si>
  <si>
    <t>FIRE ALARM SYSTEMS CARRIED TO GENERAL</t>
  </si>
  <si>
    <t>ELECTRICAL INSTALLATION &amp; FIRE ALARM</t>
  </si>
  <si>
    <t>SYSTEMS CARRIED TO SUMMARY</t>
  </si>
  <si>
    <t>ELECTRICAL  &amp; FIRE ALARM INSTALLATIONS</t>
  </si>
  <si>
    <t>Supply, fix and apply waterproof paint on wooden panel door for Reception backdoor; overall size including frame 900mm x 2550mm. Price to include all door accessories</t>
  </si>
  <si>
    <t>Prepare and apply dulux oil paint on paneled solid wooden door including frames, overall size 900mm x 2550mm , the price includes the leaves, architrave and the frame.</t>
  </si>
  <si>
    <t>Supply and lay 600 x 600mm non-slip porcelain floor tiles as approved by the Supervisor and with quality cementitious tile adhesive to  floor. Price includes, transport and all other related workmanship activities</t>
  </si>
  <si>
    <t>DOORS &amp; WINDOWS</t>
  </si>
  <si>
    <t>CABLE &amp; WIRELESS SETUP</t>
  </si>
  <si>
    <t>Double set Faceplate</t>
  </si>
  <si>
    <t>Compact 145mm x 50mm Trunking (3m Length)</t>
  </si>
  <si>
    <t xml:space="preserve">Compact Truncking Accessories </t>
  </si>
  <si>
    <t>Cat 6 UTP 305mtr</t>
  </si>
  <si>
    <t>Pcs</t>
  </si>
  <si>
    <t>Trunking 16x16MMx2M</t>
  </si>
  <si>
    <t>Trunking 12x12MM</t>
  </si>
  <si>
    <t>D-link 24 Port Switch</t>
  </si>
  <si>
    <t>Crimp Tool</t>
  </si>
  <si>
    <t>Punch Down</t>
  </si>
  <si>
    <t>j</t>
  </si>
  <si>
    <t>9U Wall Mount Rack</t>
  </si>
  <si>
    <t>48 Patch Panel</t>
  </si>
  <si>
    <t>k</t>
  </si>
  <si>
    <t>Ceiling WiFi Router</t>
  </si>
  <si>
    <t>l</t>
  </si>
  <si>
    <t>Nos</t>
  </si>
  <si>
    <t>25mm PVC Pipes</t>
  </si>
  <si>
    <t>Price to include installation and testing of internet connection and minor cuttings or chiseling and with transport charges</t>
  </si>
  <si>
    <t>ITEM</t>
  </si>
  <si>
    <t>DESCRIPTION</t>
  </si>
  <si>
    <t>QTY</t>
  </si>
  <si>
    <t>UNIT</t>
  </si>
  <si>
    <t>RATE</t>
  </si>
  <si>
    <r>
      <t xml:space="preserve">AMOUNT -( </t>
    </r>
    <r>
      <rPr>
        <b/>
        <sz val="11"/>
        <rFont val="Calibri"/>
        <family val="2"/>
      </rPr>
      <t>€ )</t>
    </r>
  </si>
  <si>
    <t>REFURBISHMENT OF SELECTED OFFICE AT AGI, ACCRA</t>
  </si>
  <si>
    <t>TOTAL ESTIMATE</t>
  </si>
  <si>
    <t xml:space="preserve">SUB TOTAL </t>
  </si>
  <si>
    <t>ADD CONTIGENCY</t>
  </si>
  <si>
    <t>B</t>
  </si>
  <si>
    <t>C</t>
  </si>
  <si>
    <t>D</t>
  </si>
  <si>
    <t>E</t>
  </si>
  <si>
    <t>F</t>
  </si>
  <si>
    <t>G</t>
  </si>
  <si>
    <t>H</t>
  </si>
  <si>
    <t>I</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</si>
</sst>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 #,##0.00_-;_-* &quot;-&quot;??_-;_-@_-"/>
    <numFmt numFmtId="164" formatCode="_(* #,##0.00_);_(* \(#,##0.00\);_(* &quot;-&quot;??_);_(@_)"/>
  </numFmts>
  <fonts count="30">
    <font>
      <sz val="11"/>
      <color theme="1"/>
      <name val="Calibri"/>
      <family val="2"/>
      <scheme val="minor"/>
    </font>
    <font>
      <sz val="11"/>
      <color theme="1"/>
      <name val="Calibri"/>
      <family val="2"/>
      <scheme val="minor"/>
    </font>
    <font>
      <sz val="10"/>
      <name val="Arial"/>
      <family val="2"/>
    </font>
    <font>
      <b/>
      <sz val="11"/>
      <color theme="1"/>
      <name val="Candara"/>
      <family val="2"/>
    </font>
    <font>
      <sz val="12"/>
      <color indexed="8"/>
      <name val="Candara"/>
      <family val="2"/>
    </font>
    <font>
      <b/>
      <i/>
      <sz val="11"/>
      <color theme="1"/>
      <name val="Candara"/>
      <family val="2"/>
    </font>
    <font>
      <sz val="11"/>
      <color theme="1"/>
      <name val="Candara"/>
      <family val="2"/>
    </font>
    <font>
      <b/>
      <u/>
      <sz val="11"/>
      <color theme="1"/>
      <name val="Candara"/>
      <family val="2"/>
    </font>
    <font>
      <sz val="11"/>
      <name val="Candara"/>
      <family val="2"/>
    </font>
    <font>
      <b/>
      <sz val="12"/>
      <name val="Candara"/>
      <family val="2"/>
    </font>
    <font>
      <sz val="12"/>
      <color theme="1"/>
      <name val="Candara"/>
      <family val="2"/>
    </font>
    <font>
      <sz val="12"/>
      <name val="Candara"/>
      <family val="2"/>
    </font>
    <font>
      <sz val="11"/>
      <color rgb="FFFF0000"/>
      <name val="Candara"/>
      <family val="2"/>
    </font>
    <font>
      <i/>
      <sz val="11"/>
      <color theme="1"/>
      <name val="Candara"/>
      <family val="2"/>
    </font>
    <font>
      <b/>
      <i/>
      <sz val="12"/>
      <color theme="1"/>
      <name val="Candara"/>
      <family val="2"/>
    </font>
    <font>
      <b/>
      <u/>
      <sz val="12"/>
      <color theme="1"/>
      <name val="Candara"/>
      <family val="2"/>
    </font>
    <font>
      <vertAlign val="superscript"/>
      <sz val="12"/>
      <color theme="1"/>
      <name val="Candara"/>
      <family val="2"/>
    </font>
    <font>
      <sz val="12"/>
      <color rgb="FF000000"/>
      <name val="Candara"/>
      <family val="2"/>
    </font>
    <font>
      <sz val="12"/>
      <color rgb="FFFF0000"/>
      <name val="Candara"/>
      <family val="2"/>
    </font>
    <font>
      <b/>
      <sz val="12"/>
      <color theme="1"/>
      <name val="Candara"/>
      <family val="2"/>
    </font>
    <font>
      <i/>
      <sz val="12"/>
      <color theme="1"/>
      <name val="Candara"/>
      <family val="2"/>
    </font>
    <font>
      <b/>
      <u/>
      <sz val="12"/>
      <name val="Candara"/>
      <family val="2"/>
    </font>
    <font>
      <b/>
      <sz val="11"/>
      <name val="Candara"/>
      <family val="2"/>
    </font>
    <font>
      <sz val="10"/>
      <color rgb="FF000000"/>
      <name val="Verdana"/>
      <family val="2"/>
    </font>
    <font>
      <sz val="12"/>
      <name val="Arial MT"/>
    </font>
    <font>
      <sz val="10"/>
      <name val="MS Sans Serif"/>
      <family val="2"/>
    </font>
    <font>
      <sz val="11"/>
      <name val="Trebuchet MS"/>
      <family val="2"/>
    </font>
    <font>
      <b/>
      <sz val="11"/>
      <name val="Trebuchet MS"/>
      <family val="2"/>
    </font>
    <font>
      <b/>
      <u/>
      <sz val="11"/>
      <name val="Trebuchet MS"/>
      <family val="2"/>
    </font>
    <font>
      <b/>
      <sz val="11"/>
      <name val="Calibri"/>
      <family val="2"/>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25">
    <border>
      <left/>
      <right/>
      <top/>
      <bottom/>
      <diagonal/>
    </border>
    <border>
      <left style="thin">
        <color auto="1"/>
      </left>
      <right style="thin">
        <color auto="1"/>
      </right>
      <top/>
      <bottom/>
      <diagonal/>
    </border>
    <border>
      <left style="thin">
        <color auto="1"/>
      </left>
      <right style="thin">
        <color auto="1"/>
      </right>
      <top style="thin">
        <color auto="1"/>
      </top>
      <bottom style="medium">
        <color indexed="64"/>
      </bottom>
      <diagonal/>
    </border>
    <border>
      <left style="thin">
        <color auto="1"/>
      </left>
      <right style="thin">
        <color auto="1"/>
      </right>
      <top/>
      <bottom style="thin">
        <color indexed="64"/>
      </bottom>
      <diagonal/>
    </border>
    <border>
      <left style="thin">
        <color auto="1"/>
      </left>
      <right style="thin">
        <color auto="1"/>
      </right>
      <top style="thin">
        <color indexed="64"/>
      </top>
      <bottom/>
      <diagonal/>
    </border>
    <border>
      <left style="thin">
        <color auto="1"/>
      </left>
      <right/>
      <top/>
      <bottom/>
      <diagonal/>
    </border>
    <border>
      <left style="thin">
        <color indexed="64"/>
      </left>
      <right style="thin">
        <color indexed="64"/>
      </right>
      <top style="medium">
        <color indexed="64"/>
      </top>
      <bottom/>
      <diagonal/>
    </border>
    <border>
      <left style="thin">
        <color auto="1"/>
      </left>
      <right style="thin">
        <color indexed="64"/>
      </right>
      <top style="thin">
        <color indexed="64"/>
      </top>
      <bottom style="thin">
        <color indexed="64"/>
      </bottom>
      <diagonal/>
    </border>
    <border>
      <left/>
      <right/>
      <top style="thin">
        <color indexed="64"/>
      </top>
      <bottom/>
      <diagonal/>
    </border>
    <border>
      <left style="thin">
        <color auto="1"/>
      </left>
      <right/>
      <top style="thin">
        <color indexed="64"/>
      </top>
      <bottom style="thin">
        <color indexed="64"/>
      </bottom>
      <diagonal/>
    </border>
    <border>
      <left/>
      <right style="thin">
        <color indexed="64"/>
      </right>
      <top style="thin">
        <color indexed="64"/>
      </top>
      <bottom/>
      <diagonal/>
    </border>
    <border>
      <left/>
      <right/>
      <top/>
      <bottom style="thin">
        <color indexed="64"/>
      </bottom>
      <diagonal/>
    </border>
    <border>
      <left/>
      <right style="thin">
        <color indexed="64"/>
      </right>
      <top/>
      <bottom/>
      <diagonal/>
    </border>
    <border>
      <left style="thin">
        <color auto="1"/>
      </left>
      <right style="thin">
        <color auto="1"/>
      </right>
      <top/>
      <bottom style="double">
        <color indexed="64"/>
      </bottom>
      <diagonal/>
    </border>
    <border>
      <left style="thin">
        <color auto="1"/>
      </left>
      <right/>
      <top/>
      <bottom style="double">
        <color indexed="64"/>
      </bottom>
      <diagonal/>
    </border>
    <border>
      <left/>
      <right style="thin">
        <color indexed="64"/>
      </right>
      <top/>
      <bottom style="double">
        <color indexed="64"/>
      </bottom>
      <diagonal/>
    </border>
    <border>
      <left style="thin">
        <color auto="1"/>
      </left>
      <right/>
      <top style="thin">
        <color indexed="64"/>
      </top>
      <bottom/>
      <diagonal/>
    </border>
    <border>
      <left style="thin">
        <color auto="1"/>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medium">
        <color indexed="64"/>
      </top>
      <bottom/>
      <diagonal/>
    </border>
    <border>
      <left/>
      <right style="thin">
        <color indexed="64"/>
      </right>
      <top style="double">
        <color indexed="64"/>
      </top>
      <bottom style="double">
        <color indexed="64"/>
      </bottom>
      <diagonal/>
    </border>
  </borders>
  <cellStyleXfs count="36">
    <xf numFmtId="0" fontId="0" fillId="0" borderId="0"/>
    <xf numFmtId="164" fontId="1" fillId="0" borderId="0" applyFont="0" applyFill="0" applyBorder="0" applyAlignment="0" applyProtection="0"/>
    <xf numFmtId="0" fontId="2" fillId="0" borderId="0"/>
    <xf numFmtId="0" fontId="2" fillId="0" borderId="0" applyFont="0" applyFill="0" applyBorder="0" applyAlignment="0" applyProtection="0"/>
    <xf numFmtId="0" fontId="2" fillId="0" borderId="0"/>
    <xf numFmtId="0" fontId="2" fillId="0" borderId="0"/>
    <xf numFmtId="0" fontId="2" fillId="0" borderId="0"/>
    <xf numFmtId="0" fontId="2" fillId="0" borderId="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0" fontId="2" fillId="0" borderId="0"/>
    <xf numFmtId="0" fontId="1" fillId="0" borderId="0"/>
    <xf numFmtId="0" fontId="2" fillId="0" borderId="0"/>
    <xf numFmtId="0" fontId="1" fillId="0" borderId="0"/>
    <xf numFmtId="49" fontId="24" fillId="0" borderId="0"/>
    <xf numFmtId="164" fontId="1" fillId="0" borderId="0" applyFont="0" applyFill="0" applyBorder="0" applyAlignment="0" applyProtection="0"/>
    <xf numFmtId="43" fontId="1" fillId="0" borderId="0" applyFont="0" applyFill="0" applyBorder="0" applyAlignment="0" applyProtection="0"/>
    <xf numFmtId="0" fontId="2" fillId="0" borderId="0"/>
    <xf numFmtId="0" fontId="25" fillId="0" borderId="0"/>
    <xf numFmtId="0" fontId="2" fillId="0" borderId="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0" fontId="2" fillId="0" borderId="0"/>
    <xf numFmtId="43" fontId="1" fillId="0" borderId="0" applyFont="0" applyFill="0" applyBorder="0" applyAlignment="0" applyProtection="0"/>
    <xf numFmtId="164" fontId="2" fillId="0" borderId="0" applyFont="0" applyFill="0" applyBorder="0" applyAlignment="0" applyProtection="0"/>
    <xf numFmtId="0" fontId="2" fillId="0" borderId="0"/>
    <xf numFmtId="0" fontId="25" fillId="0" borderId="0"/>
    <xf numFmtId="0" fontId="2" fillId="0" borderId="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0" fontId="1" fillId="0" borderId="0"/>
    <xf numFmtId="164" fontId="1" fillId="0" borderId="0" applyFont="0" applyFill="0" applyBorder="0" applyAlignment="0" applyProtection="0"/>
    <xf numFmtId="0" fontId="1" fillId="0" borderId="0"/>
  </cellStyleXfs>
  <cellXfs count="231">
    <xf numFmtId="0" fontId="0" fillId="0" borderId="0" xfId="0"/>
    <xf numFmtId="0" fontId="4" fillId="0" borderId="1" xfId="0" applyFont="1" applyBorder="1" applyAlignment="1">
      <alignment horizontal="justify" vertical="center" wrapText="1"/>
    </xf>
    <xf numFmtId="0" fontId="5" fillId="0" borderId="2" xfId="0" applyFont="1" applyBorder="1" applyAlignment="1">
      <alignment horizontal="center"/>
    </xf>
    <xf numFmtId="164" fontId="5" fillId="0" borderId="2" xfId="1" applyFont="1" applyBorder="1" applyAlignment="1">
      <alignment horizontal="center"/>
    </xf>
    <xf numFmtId="0" fontId="6" fillId="0" borderId="0" xfId="0" applyFont="1"/>
    <xf numFmtId="0" fontId="6" fillId="0" borderId="1" xfId="0" applyFont="1" applyBorder="1" applyAlignment="1">
      <alignment horizontal="center"/>
    </xf>
    <xf numFmtId="0" fontId="7" fillId="0" borderId="1" xfId="0" applyFont="1" applyBorder="1"/>
    <xf numFmtId="164" fontId="6" fillId="0" borderId="1" xfId="1" applyFont="1" applyBorder="1"/>
    <xf numFmtId="0" fontId="6" fillId="0" borderId="1" xfId="0" applyFont="1" applyBorder="1"/>
    <xf numFmtId="0" fontId="6" fillId="0" borderId="0" xfId="0" applyFont="1" applyBorder="1"/>
    <xf numFmtId="0" fontId="10" fillId="0" borderId="1" xfId="0" applyFont="1" applyBorder="1" applyAlignment="1">
      <alignment horizontal="center" vertical="center"/>
    </xf>
    <xf numFmtId="0" fontId="12" fillId="0" borderId="1" xfId="0" applyFont="1" applyBorder="1" applyAlignment="1">
      <alignment horizontal="center"/>
    </xf>
    <xf numFmtId="0" fontId="10" fillId="0" borderId="1" xfId="0" applyFont="1" applyBorder="1" applyAlignment="1">
      <alignment horizontal="center"/>
    </xf>
    <xf numFmtId="164" fontId="10" fillId="0" borderId="1" xfId="1" applyFont="1" applyBorder="1"/>
    <xf numFmtId="0" fontId="6" fillId="0" borderId="4" xfId="0" applyFont="1" applyBorder="1" applyAlignment="1">
      <alignment horizontal="center"/>
    </xf>
    <xf numFmtId="0" fontId="12" fillId="0" borderId="4" xfId="0" applyFont="1" applyBorder="1" applyAlignment="1">
      <alignment horizontal="center"/>
    </xf>
    <xf numFmtId="164" fontId="5" fillId="0" borderId="4" xfId="1" applyFont="1" applyBorder="1" applyAlignment="1">
      <alignment horizontal="right"/>
    </xf>
    <xf numFmtId="0" fontId="13" fillId="0" borderId="1" xfId="0" applyFont="1" applyBorder="1" applyAlignment="1">
      <alignment horizontal="right"/>
    </xf>
    <xf numFmtId="164" fontId="5" fillId="0" borderId="1" xfId="1" applyFont="1" applyBorder="1" applyAlignment="1">
      <alignment horizontal="right"/>
    </xf>
    <xf numFmtId="164" fontId="5" fillId="0" borderId="1" xfId="1" applyFont="1" applyBorder="1"/>
    <xf numFmtId="164" fontId="5" fillId="0" borderId="4" xfId="1" applyFont="1" applyBorder="1"/>
    <xf numFmtId="164" fontId="10" fillId="0" borderId="1" xfId="1" applyFont="1" applyBorder="1" applyAlignment="1">
      <alignment vertical="center"/>
    </xf>
    <xf numFmtId="0" fontId="14" fillId="0" borderId="2" xfId="0" applyFont="1" applyBorder="1" applyAlignment="1">
      <alignment horizontal="center"/>
    </xf>
    <xf numFmtId="164" fontId="14" fillId="0" borderId="2" xfId="1" applyFont="1" applyBorder="1" applyAlignment="1">
      <alignment horizontal="center"/>
    </xf>
    <xf numFmtId="0" fontId="10" fillId="0" borderId="0" xfId="0" applyFont="1"/>
    <xf numFmtId="0" fontId="15" fillId="0" borderId="1" xfId="0" applyFont="1" applyBorder="1"/>
    <xf numFmtId="0" fontId="10" fillId="0" borderId="12" xfId="0" applyFont="1" applyBorder="1" applyAlignment="1">
      <alignment horizontal="center"/>
    </xf>
    <xf numFmtId="0" fontId="10" fillId="0" borderId="12" xfId="0" applyFont="1" applyFill="1" applyBorder="1" applyAlignment="1">
      <alignment horizontal="center" vertical="center"/>
    </xf>
    <xf numFmtId="164" fontId="10" fillId="0" borderId="1" xfId="0" applyNumberFormat="1" applyFont="1" applyFill="1" applyBorder="1" applyAlignment="1">
      <alignment horizontal="center" vertical="center"/>
    </xf>
    <xf numFmtId="164" fontId="10" fillId="0" borderId="1" xfId="0" applyNumberFormat="1" applyFont="1" applyFill="1" applyBorder="1"/>
    <xf numFmtId="164" fontId="10" fillId="0" borderId="0" xfId="0" applyNumberFormat="1" applyFont="1" applyFill="1" applyBorder="1" applyAlignment="1">
      <alignment vertical="center"/>
    </xf>
    <xf numFmtId="0" fontId="11" fillId="0" borderId="0" xfId="0" applyFont="1" applyBorder="1" applyAlignment="1">
      <alignment wrapText="1"/>
    </xf>
    <xf numFmtId="164" fontId="10" fillId="0" borderId="1" xfId="0" applyNumberFormat="1" applyFont="1" applyFill="1" applyBorder="1" applyAlignment="1">
      <alignment vertical="center"/>
    </xf>
    <xf numFmtId="164" fontId="10" fillId="0" borderId="0" xfId="0" applyNumberFormat="1" applyFont="1" applyBorder="1" applyAlignment="1">
      <alignment vertical="center"/>
    </xf>
    <xf numFmtId="0" fontId="10" fillId="0" borderId="1" xfId="0" applyFont="1" applyBorder="1"/>
    <xf numFmtId="0" fontId="10" fillId="0" borderId="0" xfId="0" applyFont="1" applyBorder="1"/>
    <xf numFmtId="0" fontId="17" fillId="0" borderId="1" xfId="0" applyFont="1" applyFill="1" applyBorder="1" applyAlignment="1">
      <alignment vertical="center" wrapText="1"/>
    </xf>
    <xf numFmtId="0" fontId="10" fillId="0" borderId="1" xfId="0" applyFont="1" applyFill="1" applyBorder="1"/>
    <xf numFmtId="0" fontId="10" fillId="2" borderId="12" xfId="0" applyFont="1" applyFill="1" applyBorder="1" applyAlignment="1">
      <alignment horizontal="center" vertical="center"/>
    </xf>
    <xf numFmtId="0" fontId="10" fillId="0" borderId="5" xfId="0" applyFont="1" applyBorder="1" applyAlignment="1">
      <alignment horizontal="center"/>
    </xf>
    <xf numFmtId="0" fontId="18" fillId="0" borderId="1" xfId="0" applyFont="1" applyBorder="1" applyAlignment="1">
      <alignment horizontal="center"/>
    </xf>
    <xf numFmtId="0" fontId="10" fillId="0" borderId="4" xfId="0" applyFont="1" applyBorder="1" applyAlignment="1">
      <alignment horizontal="center"/>
    </xf>
    <xf numFmtId="0" fontId="18" fillId="0" borderId="4" xfId="0" applyFont="1" applyBorder="1" applyAlignment="1">
      <alignment horizontal="center"/>
    </xf>
    <xf numFmtId="164" fontId="14" fillId="0" borderId="4" xfId="1" applyFont="1" applyBorder="1" applyAlignment="1">
      <alignment horizontal="right"/>
    </xf>
    <xf numFmtId="0" fontId="20" fillId="0" borderId="1" xfId="0" applyFont="1" applyBorder="1" applyAlignment="1">
      <alignment horizontal="right"/>
    </xf>
    <xf numFmtId="164" fontId="14" fillId="0" borderId="1" xfId="1" applyFont="1" applyBorder="1" applyAlignment="1">
      <alignment horizontal="right"/>
    </xf>
    <xf numFmtId="164" fontId="14" fillId="0" borderId="1" xfId="1" applyFont="1" applyBorder="1"/>
    <xf numFmtId="164" fontId="14" fillId="0" borderId="4" xfId="1" applyFont="1" applyBorder="1"/>
    <xf numFmtId="0" fontId="19" fillId="0" borderId="1" xfId="0" applyFont="1" applyFill="1" applyBorder="1"/>
    <xf numFmtId="164" fontId="10" fillId="0" borderId="5" xfId="1" applyFont="1" applyBorder="1"/>
    <xf numFmtId="0" fontId="10" fillId="0" borderId="5" xfId="0" applyFont="1" applyBorder="1" applyAlignment="1" applyProtection="1">
      <alignment horizontal="left" wrapText="1"/>
      <protection locked="0"/>
    </xf>
    <xf numFmtId="0" fontId="10" fillId="0" borderId="1" xfId="0" applyFont="1" applyFill="1" applyBorder="1" applyAlignment="1" applyProtection="1">
      <alignment horizontal="left" vertical="center" wrapText="1"/>
    </xf>
    <xf numFmtId="0" fontId="10" fillId="0" borderId="12" xfId="0" applyFont="1" applyBorder="1" applyAlignment="1">
      <alignment horizontal="center" vertical="center"/>
    </xf>
    <xf numFmtId="164" fontId="10" fillId="0" borderId="1" xfId="0" applyNumberFormat="1" applyFont="1" applyBorder="1" applyAlignment="1">
      <alignment horizontal="center" vertical="center"/>
    </xf>
    <xf numFmtId="164" fontId="19" fillId="0" borderId="0" xfId="0" applyNumberFormat="1" applyFont="1" applyBorder="1" applyAlignment="1">
      <alignment vertical="center"/>
    </xf>
    <xf numFmtId="0" fontId="14" fillId="0" borderId="1" xfId="0" applyFont="1" applyBorder="1" applyAlignment="1">
      <alignment horizontal="right"/>
    </xf>
    <xf numFmtId="164" fontId="19" fillId="0" borderId="1" xfId="1" applyFont="1" applyBorder="1"/>
    <xf numFmtId="0" fontId="10" fillId="0" borderId="0" xfId="0" applyFont="1" applyBorder="1" applyAlignment="1">
      <alignment horizontal="center"/>
    </xf>
    <xf numFmtId="0" fontId="20" fillId="0" borderId="0" xfId="0" applyFont="1" applyBorder="1" applyAlignment="1">
      <alignment horizontal="right"/>
    </xf>
    <xf numFmtId="164" fontId="14" fillId="0" borderId="0" xfId="1" applyFont="1" applyBorder="1" applyAlignment="1">
      <alignment horizontal="right"/>
    </xf>
    <xf numFmtId="0" fontId="19" fillId="0" borderId="0" xfId="0" applyFont="1" applyBorder="1" applyAlignment="1">
      <alignment wrapText="1"/>
    </xf>
    <xf numFmtId="164" fontId="10" fillId="0" borderId="0" xfId="1" applyFont="1" applyBorder="1"/>
    <xf numFmtId="0" fontId="10" fillId="0" borderId="10" xfId="0" applyFont="1" applyBorder="1" applyAlignment="1">
      <alignment horizontal="center"/>
    </xf>
    <xf numFmtId="0" fontId="17" fillId="0" borderId="0" xfId="0" applyFont="1" applyFill="1" applyBorder="1" applyAlignment="1">
      <alignment vertical="center" wrapText="1"/>
    </xf>
    <xf numFmtId="0" fontId="10" fillId="0" borderId="0" xfId="0" applyFont="1" applyFill="1" applyBorder="1"/>
    <xf numFmtId="0" fontId="10" fillId="0" borderId="1" xfId="0" applyFont="1" applyFill="1" applyBorder="1" applyAlignment="1">
      <alignment horizontal="center" vertical="center"/>
    </xf>
    <xf numFmtId="0" fontId="10" fillId="2" borderId="1" xfId="0" applyFont="1" applyFill="1" applyBorder="1" applyAlignment="1">
      <alignment horizontal="center" vertical="center"/>
    </xf>
    <xf numFmtId="0" fontId="10" fillId="0" borderId="3" xfId="0" applyFont="1" applyBorder="1" applyAlignment="1">
      <alignment horizontal="center"/>
    </xf>
    <xf numFmtId="164" fontId="10" fillId="0" borderId="5" xfId="0" applyNumberFormat="1" applyFont="1" applyFill="1" applyBorder="1" applyAlignment="1">
      <alignment horizontal="center" vertical="center"/>
    </xf>
    <xf numFmtId="164" fontId="10" fillId="0" borderId="0" xfId="0" applyNumberFormat="1" applyFont="1" applyFill="1" applyBorder="1" applyAlignment="1">
      <alignment horizontal="center" vertical="center"/>
    </xf>
    <xf numFmtId="164" fontId="6" fillId="0" borderId="0" xfId="1" applyFont="1" applyBorder="1"/>
    <xf numFmtId="0" fontId="13" fillId="0" borderId="0" xfId="0" applyFont="1" applyBorder="1" applyAlignment="1">
      <alignment horizontal="right"/>
    </xf>
    <xf numFmtId="0" fontId="6" fillId="0" borderId="3" xfId="0" applyFont="1" applyBorder="1" applyAlignment="1">
      <alignment horizontal="center"/>
    </xf>
    <xf numFmtId="164" fontId="5" fillId="0" borderId="3" xfId="1" applyFont="1" applyBorder="1"/>
    <xf numFmtId="164" fontId="10" fillId="0" borderId="1" xfId="0" applyNumberFormat="1" applyFont="1" applyBorder="1"/>
    <xf numFmtId="0" fontId="19" fillId="0" borderId="1" xfId="0" applyFont="1" applyBorder="1"/>
    <xf numFmtId="0" fontId="19" fillId="0" borderId="0" xfId="0" applyFont="1" applyBorder="1" applyAlignment="1">
      <alignment horizontal="center"/>
    </xf>
    <xf numFmtId="0" fontId="14" fillId="0" borderId="0" xfId="0" applyFont="1" applyBorder="1" applyAlignment="1">
      <alignment horizontal="right"/>
    </xf>
    <xf numFmtId="164" fontId="19" fillId="0" borderId="0" xfId="1" applyFont="1" applyBorder="1"/>
    <xf numFmtId="0" fontId="10" fillId="0" borderId="4" xfId="0" applyFont="1" applyBorder="1"/>
    <xf numFmtId="164" fontId="10" fillId="0" borderId="4" xfId="1" applyFont="1" applyBorder="1"/>
    <xf numFmtId="0" fontId="5" fillId="0" borderId="4" xfId="0" applyFont="1" applyBorder="1" applyAlignment="1">
      <alignment horizontal="right"/>
    </xf>
    <xf numFmtId="0" fontId="13" fillId="0" borderId="3" xfId="0" applyFont="1" applyBorder="1" applyAlignment="1">
      <alignment horizontal="right"/>
    </xf>
    <xf numFmtId="0" fontId="12" fillId="0" borderId="3" xfId="0" applyFont="1" applyBorder="1" applyAlignment="1">
      <alignment horizontal="center"/>
    </xf>
    <xf numFmtId="164" fontId="6" fillId="0" borderId="3" xfId="1" applyFont="1" applyBorder="1"/>
    <xf numFmtId="0" fontId="14" fillId="0" borderId="4" xfId="0" applyFont="1" applyBorder="1" applyAlignment="1">
      <alignment horizontal="right"/>
    </xf>
    <xf numFmtId="0" fontId="20" fillId="0" borderId="3" xfId="0" applyFont="1" applyBorder="1" applyAlignment="1">
      <alignment horizontal="right"/>
    </xf>
    <xf numFmtId="0" fontId="18" fillId="0" borderId="3" xfId="0" applyFont="1" applyBorder="1" applyAlignment="1">
      <alignment horizontal="center"/>
    </xf>
    <xf numFmtId="164" fontId="10" fillId="0" borderId="3" xfId="1" applyFont="1" applyBorder="1"/>
    <xf numFmtId="0" fontId="10" fillId="0" borderId="7" xfId="0" applyFont="1" applyBorder="1" applyAlignment="1">
      <alignment horizontal="center"/>
    </xf>
    <xf numFmtId="0" fontId="20" fillId="0" borderId="7" xfId="0" applyFont="1" applyBorder="1" applyAlignment="1">
      <alignment horizontal="left"/>
    </xf>
    <xf numFmtId="0" fontId="18" fillId="0" borderId="7" xfId="0" applyFont="1" applyBorder="1" applyAlignment="1">
      <alignment horizontal="center"/>
    </xf>
    <xf numFmtId="164" fontId="10" fillId="0" borderId="7" xfId="1" applyFont="1" applyBorder="1"/>
    <xf numFmtId="0" fontId="21" fillId="0" borderId="1" xfId="4" applyFont="1" applyFill="1" applyBorder="1" applyAlignment="1" applyProtection="1">
      <alignment horizontal="left" vertical="top" wrapText="1"/>
    </xf>
    <xf numFmtId="0" fontId="11" fillId="0" borderId="1" xfId="4" applyNumberFormat="1" applyFont="1" applyFill="1" applyBorder="1" applyAlignment="1">
      <alignment horizontal="left" vertical="top" wrapText="1"/>
    </xf>
    <xf numFmtId="0" fontId="11" fillId="0" borderId="1" xfId="4" applyNumberFormat="1" applyFont="1" applyFill="1" applyBorder="1" applyAlignment="1">
      <alignment horizontal="left" vertical="center" wrapText="1"/>
    </xf>
    <xf numFmtId="0" fontId="11" fillId="0" borderId="1" xfId="4" applyNumberFormat="1" applyFont="1" applyFill="1" applyBorder="1" applyAlignment="1" applyProtection="1">
      <alignment horizontal="left" vertical="center" wrapText="1"/>
    </xf>
    <xf numFmtId="0" fontId="11" fillId="0" borderId="1" xfId="4" applyNumberFormat="1" applyFont="1" applyFill="1" applyBorder="1" applyAlignment="1" applyProtection="1">
      <alignment horizontal="left" vertical="top" wrapText="1"/>
    </xf>
    <xf numFmtId="0" fontId="14" fillId="0" borderId="1" xfId="0" applyFont="1" applyBorder="1" applyAlignment="1">
      <alignment horizontal="center"/>
    </xf>
    <xf numFmtId="0" fontId="9" fillId="0" borderId="1" xfId="4" applyFont="1" applyFill="1" applyBorder="1" applyAlignment="1" applyProtection="1">
      <alignment horizontal="left" vertical="top" wrapText="1"/>
    </xf>
    <xf numFmtId="0" fontId="11" fillId="0" borderId="1" xfId="0" applyFont="1" applyFill="1" applyBorder="1" applyAlignment="1" applyProtection="1">
      <alignment horizontal="left" vertical="top" wrapText="1"/>
    </xf>
    <xf numFmtId="0" fontId="19" fillId="0" borderId="1" xfId="0" applyFont="1" applyBorder="1" applyAlignment="1">
      <alignment horizontal="left"/>
    </xf>
    <xf numFmtId="164" fontId="19" fillId="0" borderId="4" xfId="1" applyFont="1" applyBorder="1"/>
    <xf numFmtId="0" fontId="19" fillId="0" borderId="4" xfId="0" applyFont="1" applyBorder="1"/>
    <xf numFmtId="0" fontId="4" fillId="0" borderId="7" xfId="0" applyFont="1" applyBorder="1" applyAlignment="1">
      <alignment vertical="center" wrapText="1"/>
    </xf>
    <xf numFmtId="0" fontId="4" fillId="0" borderId="1" xfId="0" applyFont="1" applyBorder="1" applyAlignment="1">
      <alignment vertical="center" wrapText="1"/>
    </xf>
    <xf numFmtId="0" fontId="6" fillId="0" borderId="0" xfId="0" applyFont="1" applyBorder="1" applyAlignment="1">
      <alignment horizontal="center"/>
    </xf>
    <xf numFmtId="0" fontId="12" fillId="0" borderId="0" xfId="0" applyFont="1" applyBorder="1" applyAlignment="1">
      <alignment horizontal="center"/>
    </xf>
    <xf numFmtId="0" fontId="13" fillId="0" borderId="0" xfId="0" applyFont="1" applyBorder="1" applyAlignment="1">
      <alignment horizontal="left"/>
    </xf>
    <xf numFmtId="164" fontId="5" fillId="0" borderId="3" xfId="1" applyFont="1" applyBorder="1" applyAlignment="1">
      <alignment horizontal="right"/>
    </xf>
    <xf numFmtId="0" fontId="10" fillId="0" borderId="4" xfId="0" applyFont="1" applyBorder="1" applyAlignment="1">
      <alignment horizontal="center" vertical="center"/>
    </xf>
    <xf numFmtId="164" fontId="10" fillId="0" borderId="4" xfId="1" applyFont="1" applyBorder="1" applyAlignment="1">
      <alignment vertical="center"/>
    </xf>
    <xf numFmtId="0" fontId="8" fillId="0" borderId="1" xfId="6" applyFont="1" applyFill="1" applyBorder="1" applyAlignment="1" applyProtection="1">
      <alignment horizontal="left"/>
    </xf>
    <xf numFmtId="0" fontId="8" fillId="0" borderId="1" xfId="5" applyFont="1" applyFill="1" applyBorder="1"/>
    <xf numFmtId="0" fontId="22" fillId="2" borderId="1" xfId="7" applyFont="1" applyFill="1" applyBorder="1" applyAlignment="1">
      <alignment horizontal="left" vertical="top" wrapText="1"/>
    </xf>
    <xf numFmtId="0" fontId="8" fillId="0" borderId="1" xfId="5" applyFont="1" applyFill="1" applyBorder="1" applyAlignment="1" applyProtection="1">
      <alignment wrapText="1"/>
    </xf>
    <xf numFmtId="0" fontId="5" fillId="0" borderId="1" xfId="0" applyFont="1" applyBorder="1" applyAlignment="1">
      <alignment horizontal="center"/>
    </xf>
    <xf numFmtId="164" fontId="5" fillId="0" borderId="1" xfId="1" applyFont="1" applyBorder="1" applyAlignment="1">
      <alignment horizontal="center"/>
    </xf>
    <xf numFmtId="0" fontId="11" fillId="0" borderId="0" xfId="0" applyFont="1" applyFill="1" applyBorder="1" applyAlignment="1" applyProtection="1">
      <alignment horizontal="left" vertical="top" wrapText="1"/>
    </xf>
    <xf numFmtId="0" fontId="19" fillId="0" borderId="5" xfId="0" applyFont="1" applyBorder="1"/>
    <xf numFmtId="0" fontId="10" fillId="0" borderId="0" xfId="0" applyFont="1" applyBorder="1" applyAlignment="1">
      <alignment horizontal="center" vertical="center"/>
    </xf>
    <xf numFmtId="164" fontId="19" fillId="0" borderId="12" xfId="1" applyFont="1" applyBorder="1"/>
    <xf numFmtId="164" fontId="19" fillId="0" borderId="1" xfId="1" applyFont="1" applyBorder="1" applyAlignment="1">
      <alignment vertical="center"/>
    </xf>
    <xf numFmtId="0" fontId="11" fillId="0" borderId="0" xfId="0" applyFont="1" applyBorder="1" applyAlignment="1">
      <alignment horizontal="justify" vertical="top" readingOrder="1"/>
    </xf>
    <xf numFmtId="0" fontId="11" fillId="0" borderId="0" xfId="0" applyFont="1" applyBorder="1" applyAlignment="1">
      <alignment horizontal="justify"/>
    </xf>
    <xf numFmtId="0" fontId="11" fillId="0" borderId="0" xfId="0" applyFont="1" applyBorder="1" applyAlignment="1">
      <alignment horizontal="justify" vertical="top"/>
    </xf>
    <xf numFmtId="0" fontId="9" fillId="0" borderId="1" xfId="0" applyFont="1" applyFill="1" applyBorder="1" applyAlignment="1" applyProtection="1">
      <alignment horizontal="left" vertical="top"/>
    </xf>
    <xf numFmtId="0" fontId="11" fillId="0" borderId="1" xfId="4" applyNumberFormat="1" applyFont="1" applyFill="1" applyBorder="1" applyAlignment="1" applyProtection="1">
      <alignment horizontal="justify" vertical="top" wrapText="1"/>
    </xf>
    <xf numFmtId="0" fontId="10" fillId="0" borderId="13" xfId="0" applyFont="1" applyBorder="1" applyAlignment="1">
      <alignment horizontal="center"/>
    </xf>
    <xf numFmtId="0" fontId="10" fillId="0" borderId="13" xfId="0" applyFont="1" applyBorder="1"/>
    <xf numFmtId="0" fontId="18" fillId="0" borderId="13" xfId="0" applyFont="1" applyBorder="1" applyAlignment="1">
      <alignment horizontal="center"/>
    </xf>
    <xf numFmtId="164" fontId="10" fillId="0" borderId="13" xfId="1" applyFont="1" applyBorder="1"/>
    <xf numFmtId="0" fontId="18" fillId="0" borderId="0" xfId="0" applyFont="1" applyBorder="1" applyAlignment="1">
      <alignment horizontal="center"/>
    </xf>
    <xf numFmtId="164" fontId="14" fillId="0" borderId="0" xfId="1" applyFont="1" applyBorder="1"/>
    <xf numFmtId="0" fontId="20" fillId="0" borderId="0" xfId="0" applyFont="1" applyBorder="1" applyAlignment="1">
      <alignment horizontal="left"/>
    </xf>
    <xf numFmtId="164" fontId="19" fillId="0" borderId="7" xfId="1" applyFont="1" applyBorder="1"/>
    <xf numFmtId="0" fontId="10" fillId="0" borderId="5" xfId="0" applyFont="1" applyBorder="1" applyAlignment="1">
      <alignment horizontal="center" vertical="center"/>
    </xf>
    <xf numFmtId="0" fontId="11" fillId="3" borderId="1" xfId="0" applyFont="1" applyFill="1" applyBorder="1" applyAlignment="1">
      <alignment horizontal="left" vertical="center" wrapText="1"/>
    </xf>
    <xf numFmtId="0" fontId="10" fillId="0" borderId="0" xfId="0" applyFont="1" applyBorder="1" applyAlignment="1">
      <alignment wrapText="1"/>
    </xf>
    <xf numFmtId="0" fontId="10" fillId="0" borderId="1" xfId="0" applyFont="1" applyBorder="1" applyAlignment="1">
      <alignment horizontal="left"/>
    </xf>
    <xf numFmtId="0" fontId="11" fillId="0" borderId="5" xfId="0" applyFont="1" applyBorder="1" applyAlignment="1">
      <alignment wrapText="1"/>
    </xf>
    <xf numFmtId="0" fontId="19" fillId="0" borderId="2" xfId="0" applyFont="1" applyBorder="1" applyAlignment="1">
      <alignment horizontal="center"/>
    </xf>
    <xf numFmtId="164" fontId="19" fillId="0" borderId="2" xfId="1" applyFont="1" applyBorder="1" applyAlignment="1">
      <alignment horizontal="center"/>
    </xf>
    <xf numFmtId="0" fontId="19" fillId="0" borderId="0" xfId="0" applyFont="1" applyFill="1" applyBorder="1"/>
    <xf numFmtId="0" fontId="10" fillId="0" borderId="0" xfId="0" applyFont="1" applyBorder="1" applyAlignment="1">
      <alignment horizontal="right"/>
    </xf>
    <xf numFmtId="0" fontId="19" fillId="0" borderId="1" xfId="0" applyFont="1" applyBorder="1" applyAlignment="1">
      <alignment wrapText="1"/>
    </xf>
    <xf numFmtId="0" fontId="19" fillId="0" borderId="0" xfId="0" applyFont="1" applyBorder="1" applyAlignment="1">
      <alignment horizontal="right"/>
    </xf>
    <xf numFmtId="0" fontId="9" fillId="0" borderId="5" xfId="0" applyFont="1" applyBorder="1" applyAlignment="1">
      <alignment horizontal="right" wrapText="1"/>
    </xf>
    <xf numFmtId="164" fontId="19" fillId="0" borderId="0" xfId="0" applyNumberFormat="1" applyFont="1" applyFill="1" applyBorder="1" applyAlignment="1">
      <alignment horizontal="center" vertical="center"/>
    </xf>
    <xf numFmtId="164" fontId="19" fillId="0" borderId="1" xfId="0" applyNumberFormat="1" applyFont="1" applyFill="1" applyBorder="1"/>
    <xf numFmtId="164" fontId="19" fillId="0" borderId="5" xfId="1" applyFont="1" applyBorder="1"/>
    <xf numFmtId="164" fontId="19" fillId="0" borderId="6" xfId="1" applyFont="1" applyBorder="1"/>
    <xf numFmtId="0" fontId="10" fillId="0" borderId="5" xfId="0" applyFont="1" applyBorder="1"/>
    <xf numFmtId="0" fontId="10" fillId="0" borderId="5" xfId="0" applyFont="1" applyBorder="1" applyAlignment="1">
      <alignment horizontal="right"/>
    </xf>
    <xf numFmtId="0" fontId="19" fillId="0" borderId="5" xfId="0" applyFont="1" applyBorder="1" applyAlignment="1">
      <alignment horizontal="right" wrapText="1"/>
    </xf>
    <xf numFmtId="164" fontId="10" fillId="0" borderId="12" xfId="0" applyNumberFormat="1" applyFont="1" applyFill="1" applyBorder="1" applyAlignment="1">
      <alignment vertical="center"/>
    </xf>
    <xf numFmtId="164" fontId="19" fillId="0" borderId="1" xfId="1" applyFont="1" applyBorder="1" applyAlignment="1">
      <alignment horizontal="right"/>
    </xf>
    <xf numFmtId="0" fontId="10" fillId="0" borderId="5" xfId="0" applyFont="1" applyFill="1" applyBorder="1" applyAlignment="1">
      <alignment horizontal="center" vertical="center"/>
    </xf>
    <xf numFmtId="164" fontId="10" fillId="0" borderId="12" xfId="0" applyNumberFormat="1" applyFont="1" applyFill="1" applyBorder="1" applyAlignment="1">
      <alignment horizontal="center" vertical="center"/>
    </xf>
    <xf numFmtId="0" fontId="9" fillId="0" borderId="0" xfId="0" applyFont="1" applyBorder="1" applyAlignment="1">
      <alignment horizontal="right" wrapText="1"/>
    </xf>
    <xf numFmtId="0" fontId="10" fillId="0" borderId="15" xfId="0" applyFont="1" applyBorder="1" applyAlignment="1">
      <alignment horizontal="center"/>
    </xf>
    <xf numFmtId="164" fontId="19" fillId="0" borderId="13" xfId="1" applyFont="1" applyBorder="1"/>
    <xf numFmtId="164" fontId="10" fillId="0" borderId="16" xfId="1" applyFont="1" applyBorder="1"/>
    <xf numFmtId="0" fontId="9" fillId="0" borderId="4" xfId="0" applyFont="1" applyBorder="1" applyAlignment="1">
      <alignment horizontal="right" wrapText="1"/>
    </xf>
    <xf numFmtId="0" fontId="9" fillId="0" borderId="5" xfId="0" applyFont="1" applyBorder="1" applyAlignment="1">
      <alignment wrapText="1"/>
    </xf>
    <xf numFmtId="0" fontId="10" fillId="0" borderId="8" xfId="0" applyFont="1" applyBorder="1"/>
    <xf numFmtId="0" fontId="10" fillId="0" borderId="4" xfId="0" applyFont="1" applyFill="1" applyBorder="1" applyAlignment="1">
      <alignment horizontal="center" vertical="center"/>
    </xf>
    <xf numFmtId="0" fontId="10" fillId="0" borderId="10" xfId="0" applyFont="1" applyBorder="1" applyAlignment="1">
      <alignment horizontal="center" vertical="center"/>
    </xf>
    <xf numFmtId="164" fontId="19" fillId="0" borderId="4" xfId="0" applyNumberFormat="1" applyFont="1" applyFill="1" applyBorder="1" applyAlignment="1">
      <alignment vertical="center"/>
    </xf>
    <xf numFmtId="164" fontId="19" fillId="0" borderId="8" xfId="0" applyNumberFormat="1" applyFont="1" applyFill="1" applyBorder="1" applyAlignment="1">
      <alignment horizontal="center" vertical="center"/>
    </xf>
    <xf numFmtId="0" fontId="18" fillId="0" borderId="12" xfId="0" applyFont="1" applyBorder="1" applyAlignment="1">
      <alignment horizontal="center"/>
    </xf>
    <xf numFmtId="0" fontId="10" fillId="0" borderId="9" xfId="0" applyFont="1" applyBorder="1"/>
    <xf numFmtId="0" fontId="19" fillId="0" borderId="7" xfId="0" applyFont="1" applyBorder="1" applyAlignment="1">
      <alignment horizontal="right" wrapText="1"/>
    </xf>
    <xf numFmtId="0" fontId="19" fillId="0" borderId="4" xfId="0" applyFont="1" applyBorder="1" applyAlignment="1">
      <alignment wrapText="1"/>
    </xf>
    <xf numFmtId="0" fontId="19" fillId="0" borderId="13" xfId="0" applyFont="1" applyBorder="1"/>
    <xf numFmtId="0" fontId="18" fillId="0" borderId="1" xfId="0" applyFont="1" applyBorder="1" applyAlignment="1">
      <alignment horizontal="center" vertical="center"/>
    </xf>
    <xf numFmtId="0" fontId="21" fillId="0" borderId="13" xfId="4" applyFont="1" applyFill="1" applyBorder="1" applyAlignment="1" applyProtection="1">
      <alignment horizontal="right" vertical="top" wrapText="1"/>
    </xf>
    <xf numFmtId="0" fontId="9" fillId="0" borderId="13" xfId="4" applyFont="1" applyFill="1" applyBorder="1" applyAlignment="1" applyProtection="1">
      <alignment horizontal="left" vertical="top" wrapText="1"/>
    </xf>
    <xf numFmtId="0" fontId="9" fillId="0" borderId="4" xfId="4" applyFont="1" applyFill="1" applyBorder="1" applyAlignment="1" applyProtection="1">
      <alignment horizontal="left" vertical="top" wrapText="1"/>
    </xf>
    <xf numFmtId="164" fontId="10" fillId="0" borderId="1" xfId="1" applyFont="1" applyBorder="1" applyAlignment="1">
      <alignment horizontal="center"/>
    </xf>
    <xf numFmtId="0" fontId="10" fillId="0" borderId="1" xfId="0" applyFont="1" applyBorder="1" applyAlignment="1">
      <alignment horizontal="left" vertical="top"/>
    </xf>
    <xf numFmtId="0" fontId="10" fillId="0" borderId="13" xfId="0" applyFont="1" applyBorder="1" applyAlignment="1">
      <alignment horizontal="center" vertical="center"/>
    </xf>
    <xf numFmtId="164" fontId="10" fillId="0" borderId="13" xfId="1" applyFont="1" applyBorder="1" applyAlignment="1">
      <alignment vertical="center"/>
    </xf>
    <xf numFmtId="164" fontId="19" fillId="0" borderId="4" xfId="1" applyFont="1" applyBorder="1" applyAlignment="1">
      <alignment vertical="center"/>
    </xf>
    <xf numFmtId="0" fontId="9" fillId="0" borderId="13" xfId="0" applyFont="1" applyFill="1" applyBorder="1" applyAlignment="1" applyProtection="1">
      <alignment horizontal="right" vertical="top" wrapText="1"/>
    </xf>
    <xf numFmtId="0" fontId="11" fillId="0" borderId="1" xfId="5" applyFont="1" applyFill="1" applyBorder="1" applyAlignment="1" applyProtection="1">
      <alignment vertical="center" wrapText="1"/>
    </xf>
    <xf numFmtId="164" fontId="6" fillId="0" borderId="1" xfId="0" applyNumberFormat="1" applyFont="1" applyBorder="1"/>
    <xf numFmtId="0" fontId="19" fillId="0" borderId="7" xfId="0" applyFont="1" applyBorder="1" applyAlignment="1">
      <alignment horizontal="center"/>
    </xf>
    <xf numFmtId="164" fontId="19" fillId="0" borderId="7" xfId="1" applyFont="1" applyBorder="1" applyAlignment="1">
      <alignment horizontal="center"/>
    </xf>
    <xf numFmtId="0" fontId="19" fillId="0" borderId="1" xfId="0" applyFont="1" applyBorder="1" applyAlignment="1">
      <alignment horizontal="center"/>
    </xf>
    <xf numFmtId="0" fontId="10" fillId="0" borderId="14" xfId="0" applyFont="1" applyBorder="1" applyAlignment="1">
      <alignment horizontal="center"/>
    </xf>
    <xf numFmtId="0" fontId="19" fillId="0" borderId="3" xfId="0" applyFont="1" applyBorder="1"/>
    <xf numFmtId="0" fontId="10" fillId="0" borderId="18" xfId="0" applyFont="1" applyBorder="1" applyAlignment="1">
      <alignment horizontal="center"/>
    </xf>
    <xf numFmtId="164" fontId="19" fillId="0" borderId="7" xfId="1" applyFont="1" applyBorder="1" applyAlignment="1">
      <alignment horizontal="right"/>
    </xf>
    <xf numFmtId="164" fontId="19" fillId="0" borderId="18" xfId="1" applyFont="1" applyBorder="1"/>
    <xf numFmtId="0" fontId="10" fillId="0" borderId="11" xfId="0" applyFont="1" applyBorder="1"/>
    <xf numFmtId="0" fontId="10" fillId="0" borderId="3" xfId="0" applyFont="1" applyFill="1" applyBorder="1" applyAlignment="1">
      <alignment horizontal="center" vertical="center"/>
    </xf>
    <xf numFmtId="0" fontId="10" fillId="0" borderId="19" xfId="0" applyFont="1" applyBorder="1" applyAlignment="1">
      <alignment horizontal="center" vertical="center"/>
    </xf>
    <xf numFmtId="164" fontId="10" fillId="0" borderId="11" xfId="0" applyNumberFormat="1" applyFont="1" applyFill="1" applyBorder="1" applyAlignment="1">
      <alignment horizontal="center" vertical="center"/>
    </xf>
    <xf numFmtId="164" fontId="10" fillId="0" borderId="3" xfId="0" applyNumberFormat="1" applyFont="1" applyFill="1" applyBorder="1" applyAlignment="1">
      <alignment vertical="center"/>
    </xf>
    <xf numFmtId="0" fontId="9" fillId="0" borderId="17" xfId="0" applyFont="1" applyBorder="1" applyAlignment="1">
      <alignment horizontal="right" wrapText="1"/>
    </xf>
    <xf numFmtId="0" fontId="10" fillId="0" borderId="19" xfId="0" applyFont="1" applyBorder="1" applyAlignment="1">
      <alignment horizontal="center"/>
    </xf>
    <xf numFmtId="164" fontId="10" fillId="0" borderId="17" xfId="1" applyFont="1" applyBorder="1"/>
    <xf numFmtId="164" fontId="19" fillId="0" borderId="3" xfId="1" applyFont="1" applyBorder="1"/>
    <xf numFmtId="164" fontId="14" fillId="0" borderId="3" xfId="1" applyFont="1" applyBorder="1" applyAlignment="1">
      <alignment horizontal="right"/>
    </xf>
    <xf numFmtId="164" fontId="14" fillId="0" borderId="3" xfId="1" applyFont="1" applyBorder="1"/>
    <xf numFmtId="0" fontId="23" fillId="0" borderId="0" xfId="0" applyFont="1"/>
    <xf numFmtId="0" fontId="23" fillId="0" borderId="1" xfId="0" applyFont="1" applyBorder="1" applyAlignment="1">
      <alignment vertical="center"/>
    </xf>
    <xf numFmtId="0" fontId="10" fillId="0" borderId="1" xfId="0" applyFont="1" applyBorder="1" applyAlignment="1">
      <alignment vertical="center"/>
    </xf>
    <xf numFmtId="164" fontId="3" fillId="0" borderId="1" xfId="1" applyFont="1" applyBorder="1" applyAlignment="1">
      <alignment horizontal="center"/>
    </xf>
    <xf numFmtId="0" fontId="27" fillId="0" borderId="4" xfId="7" applyFont="1" applyBorder="1" applyAlignment="1">
      <alignment horizontal="center"/>
    </xf>
    <xf numFmtId="164" fontId="27" fillId="0" borderId="4" xfId="7" applyNumberFormat="1" applyFont="1" applyBorder="1" applyAlignment="1">
      <alignment horizontal="center"/>
    </xf>
    <xf numFmtId="0" fontId="27" fillId="0" borderId="20" xfId="7" applyFont="1" applyBorder="1" applyAlignment="1">
      <alignment horizontal="center"/>
    </xf>
    <xf numFmtId="0" fontId="27" fillId="0" borderId="22" xfId="7" applyFont="1" applyBorder="1" applyAlignment="1">
      <alignment horizontal="center"/>
    </xf>
    <xf numFmtId="1" fontId="27" fillId="0" borderId="7" xfId="7" applyNumberFormat="1" applyFont="1" applyBorder="1" applyAlignment="1">
      <alignment horizontal="center"/>
    </xf>
    <xf numFmtId="164" fontId="27" fillId="0" borderId="21" xfId="7" applyNumberFormat="1" applyFont="1" applyBorder="1" applyAlignment="1">
      <alignment horizontal="center"/>
    </xf>
    <xf numFmtId="164" fontId="27" fillId="0" borderId="7" xfId="7" applyNumberFormat="1" applyFont="1" applyBorder="1" applyAlignment="1">
      <alignment horizontal="center"/>
    </xf>
    <xf numFmtId="1" fontId="27" fillId="0" borderId="1" xfId="7" applyNumberFormat="1" applyFont="1" applyBorder="1" applyAlignment="1">
      <alignment horizontal="center"/>
    </xf>
    <xf numFmtId="164" fontId="27" fillId="0" borderId="1" xfId="7" applyNumberFormat="1" applyFont="1" applyBorder="1" applyAlignment="1">
      <alignment horizontal="center"/>
    </xf>
    <xf numFmtId="0" fontId="27" fillId="0" borderId="1" xfId="7" applyFont="1" applyBorder="1" applyAlignment="1">
      <alignment horizontal="center"/>
    </xf>
    <xf numFmtId="0" fontId="27" fillId="0" borderId="5" xfId="7" applyFont="1" applyBorder="1" applyAlignment="1">
      <alignment horizontal="center"/>
    </xf>
    <xf numFmtId="0" fontId="28" fillId="0" borderId="1" xfId="7" applyFont="1" applyBorder="1" applyAlignment="1">
      <alignment horizontal="center" wrapText="1"/>
    </xf>
    <xf numFmtId="0" fontId="15" fillId="0" borderId="1" xfId="0" applyFont="1" applyBorder="1" applyAlignment="1">
      <alignment horizontal="center"/>
    </xf>
    <xf numFmtId="164" fontId="26" fillId="0" borderId="12" xfId="7" applyNumberFormat="1" applyFont="1" applyBorder="1"/>
    <xf numFmtId="164" fontId="27" fillId="0" borderId="24" xfId="7" applyNumberFormat="1" applyFont="1" applyBorder="1"/>
    <xf numFmtId="164" fontId="26" fillId="0" borderId="23" xfId="7" applyNumberFormat="1" applyFont="1" applyBorder="1"/>
    <xf numFmtId="0" fontId="9" fillId="0" borderId="4" xfId="4" applyFont="1" applyFill="1" applyBorder="1" applyAlignment="1" applyProtection="1">
      <alignment horizontal="right" vertical="top" wrapText="1"/>
    </xf>
    <xf numFmtId="164" fontId="26" fillId="0" borderId="1" xfId="7" applyNumberFormat="1" applyFont="1" applyBorder="1"/>
    <xf numFmtId="0" fontId="28" fillId="0" borderId="0" xfId="7" applyFont="1"/>
    <xf numFmtId="0" fontId="26" fillId="0" borderId="0" xfId="7" applyFont="1"/>
    <xf numFmtId="0" fontId="2" fillId="0" borderId="1" xfId="6" applyBorder="1"/>
  </cellXfs>
  <cellStyles count="36">
    <cellStyle name="Comma" xfId="1" builtinId="3"/>
    <cellStyle name="Comma 2" xfId="9"/>
    <cellStyle name="Comma 2 2" xfId="10"/>
    <cellStyle name="Comma 2 3" xfId="17"/>
    <cellStyle name="Comma 2 4" xfId="26"/>
    <cellStyle name="Comma 2 5" xfId="32"/>
    <cellStyle name="Comma 2 6" xfId="34"/>
    <cellStyle name="Comma 3" xfId="21"/>
    <cellStyle name="Comma 3 3" xfId="30"/>
    <cellStyle name="Comma 4" xfId="22"/>
    <cellStyle name="Comma 4 2" xfId="23"/>
    <cellStyle name="Comma 5" xfId="16"/>
    <cellStyle name="Comma 6" xfId="3"/>
    <cellStyle name="Comma 7" xfId="25"/>
    <cellStyle name="Comma 8" xfId="31"/>
    <cellStyle name="Comma 9" xfId="8"/>
    <cellStyle name="Normal" xfId="0" builtinId="0"/>
    <cellStyle name="Normal 10 2" xfId="6"/>
    <cellStyle name="Normal 13" xfId="29"/>
    <cellStyle name="Normal 2" xfId="7"/>
    <cellStyle name="Normal 2 2" xfId="24"/>
    <cellStyle name="Normal 2 2 2" xfId="11"/>
    <cellStyle name="Normal 2 3" xfId="12"/>
    <cellStyle name="Normal 2 4" xfId="13"/>
    <cellStyle name="Normal 2 5" xfId="15"/>
    <cellStyle name="Normal 2 6" xfId="33"/>
    <cellStyle name="Normal 3" xfId="20"/>
    <cellStyle name="Normal 3 2" xfId="19"/>
    <cellStyle name="Normal 3 2 2" xfId="28"/>
    <cellStyle name="Normal 3 3" xfId="5"/>
    <cellStyle name="Normal 4" xfId="18"/>
    <cellStyle name="Normal 4 3" xfId="27"/>
    <cellStyle name="Normal 5" xfId="14"/>
    <cellStyle name="Normal 6" xfId="2"/>
    <cellStyle name="Normal 6 2" xfId="35"/>
    <cellStyle name="Normal_D15-B(1)"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F49"/>
  <sheetViews>
    <sheetView view="pageLayout" zoomScaleNormal="100" zoomScaleSheetLayoutView="100" workbookViewId="0">
      <selection activeCell="F25" sqref="F25"/>
    </sheetView>
  </sheetViews>
  <sheetFormatPr defaultRowHeight="15"/>
  <cols>
    <col min="1" max="1" width="9.140625" style="4"/>
    <col min="2" max="2" width="47.5703125" style="4" customWidth="1"/>
    <col min="3" max="3" width="6" style="4" customWidth="1"/>
    <col min="4" max="4" width="6.28515625" style="4" customWidth="1"/>
    <col min="5" max="5" width="8.140625" style="4" customWidth="1"/>
    <col min="6" max="6" width="18.140625" style="4" bestFit="1" customWidth="1"/>
    <col min="7" max="16384" width="9.140625" style="4"/>
  </cols>
  <sheetData>
    <row r="1" spans="1:6" ht="16.5">
      <c r="A1" s="212" t="s">
        <v>146</v>
      </c>
      <c r="B1" s="213" t="s">
        <v>147</v>
      </c>
      <c r="C1" s="214" t="s">
        <v>148</v>
      </c>
      <c r="D1" s="212" t="s">
        <v>149</v>
      </c>
      <c r="E1" s="215" t="s">
        <v>150</v>
      </c>
      <c r="F1" s="216" t="s">
        <v>151</v>
      </c>
    </row>
    <row r="2" spans="1:6" ht="16.5">
      <c r="A2" s="220"/>
      <c r="B2" s="210"/>
      <c r="C2" s="217"/>
      <c r="D2" s="220"/>
      <c r="E2" s="211"/>
      <c r="F2" s="218"/>
    </row>
    <row r="3" spans="1:6" ht="33">
      <c r="A3" s="220"/>
      <c r="B3" s="221" t="s">
        <v>152</v>
      </c>
      <c r="C3" s="217"/>
      <c r="D3" s="220"/>
      <c r="E3" s="218"/>
      <c r="F3" s="218"/>
    </row>
    <row r="4" spans="1:6" ht="16.5">
      <c r="A4" s="220"/>
      <c r="B4" s="219"/>
      <c r="C4" s="217"/>
      <c r="D4" s="220"/>
      <c r="E4" s="218"/>
      <c r="F4" s="218"/>
    </row>
    <row r="5" spans="1:6" ht="16.5">
      <c r="A5" s="220"/>
      <c r="B5" s="219"/>
      <c r="C5" s="217"/>
      <c r="D5" s="220"/>
      <c r="E5" s="218"/>
      <c r="F5" s="218"/>
    </row>
    <row r="6" spans="1:6" ht="15.75">
      <c r="A6" s="5"/>
      <c r="B6" s="222" t="s">
        <v>60</v>
      </c>
      <c r="C6" s="5"/>
      <c r="D6" s="5"/>
      <c r="E6" s="209"/>
      <c r="F6" s="209"/>
    </row>
    <row r="7" spans="1:6">
      <c r="A7" s="5"/>
      <c r="B7" s="8"/>
      <c r="C7" s="5"/>
      <c r="D7" s="5"/>
      <c r="E7" s="7"/>
      <c r="F7" s="7"/>
    </row>
    <row r="8" spans="1:6">
      <c r="A8" s="5" t="s">
        <v>9</v>
      </c>
      <c r="B8" s="8" t="s">
        <v>12</v>
      </c>
      <c r="C8" s="5"/>
      <c r="D8" s="5"/>
      <c r="E8" s="7"/>
      <c r="F8" s="7">
        <f>Mobilization!F19</f>
        <v>0</v>
      </c>
    </row>
    <row r="9" spans="1:6">
      <c r="A9" s="5"/>
      <c r="B9" s="6"/>
      <c r="C9" s="5"/>
      <c r="D9" s="5"/>
      <c r="E9" s="7"/>
      <c r="F9" s="7"/>
    </row>
    <row r="10" spans="1:6">
      <c r="A10" s="5" t="s">
        <v>156</v>
      </c>
      <c r="B10" s="8" t="s">
        <v>16</v>
      </c>
      <c r="C10" s="5"/>
      <c r="D10" s="5"/>
      <c r="E10" s="7"/>
      <c r="F10" s="7">
        <f>DEMOLITION!F17</f>
        <v>0</v>
      </c>
    </row>
    <row r="11" spans="1:6">
      <c r="A11" s="5"/>
      <c r="B11" s="8"/>
      <c r="C11" s="5"/>
      <c r="D11" s="5"/>
      <c r="E11" s="7"/>
      <c r="F11" s="7"/>
    </row>
    <row r="12" spans="1:6">
      <c r="A12" s="5" t="s">
        <v>157</v>
      </c>
      <c r="B12" s="8" t="s">
        <v>86</v>
      </c>
      <c r="C12" s="5"/>
      <c r="D12" s="5"/>
      <c r="E12" s="7"/>
      <c r="F12" s="7">
        <f>WORKS!F41</f>
        <v>0</v>
      </c>
    </row>
    <row r="13" spans="1:6">
      <c r="A13" s="5"/>
      <c r="B13" s="8"/>
      <c r="C13" s="5"/>
      <c r="D13" s="5"/>
      <c r="E13" s="7"/>
      <c r="F13" s="7"/>
    </row>
    <row r="14" spans="1:6">
      <c r="A14" s="5" t="s">
        <v>158</v>
      </c>
      <c r="B14" s="8" t="s">
        <v>61</v>
      </c>
      <c r="C14" s="5"/>
      <c r="D14" s="5"/>
      <c r="E14" s="7"/>
      <c r="F14" s="7">
        <f>WORKS!F104</f>
        <v>0</v>
      </c>
    </row>
    <row r="15" spans="1:6">
      <c r="A15" s="5"/>
      <c r="B15" s="8"/>
      <c r="C15" s="5"/>
      <c r="D15" s="5"/>
      <c r="E15" s="7"/>
      <c r="F15" s="7"/>
    </row>
    <row r="16" spans="1:6">
      <c r="A16" s="5" t="s">
        <v>159</v>
      </c>
      <c r="B16" s="8" t="s">
        <v>125</v>
      </c>
      <c r="C16" s="5"/>
      <c r="D16" s="5"/>
      <c r="E16" s="7"/>
      <c r="F16" s="7">
        <f>WORKS!F126</f>
        <v>0</v>
      </c>
    </row>
    <row r="17" spans="1:6">
      <c r="A17" s="5"/>
      <c r="B17" s="8"/>
      <c r="C17" s="5"/>
      <c r="D17" s="5"/>
      <c r="E17" s="7"/>
      <c r="F17" s="7"/>
    </row>
    <row r="18" spans="1:6">
      <c r="A18" s="5" t="s">
        <v>160</v>
      </c>
      <c r="B18" s="8" t="s">
        <v>62</v>
      </c>
      <c r="C18" s="5"/>
      <c r="D18" s="5"/>
      <c r="F18" s="186">
        <f>WORKS!F163</f>
        <v>0</v>
      </c>
    </row>
    <row r="19" spans="1:6">
      <c r="A19" s="5"/>
      <c r="B19" s="8"/>
      <c r="C19" s="5"/>
      <c r="D19" s="5"/>
      <c r="E19" s="7"/>
      <c r="F19" s="7"/>
    </row>
    <row r="20" spans="1:6">
      <c r="A20" s="5" t="s">
        <v>161</v>
      </c>
      <c r="B20" s="8" t="s">
        <v>121</v>
      </c>
      <c r="C20" s="5"/>
      <c r="E20" s="5"/>
      <c r="F20" s="7">
        <f>ELECTRICAL!F96</f>
        <v>0</v>
      </c>
    </row>
    <row r="21" spans="1:6">
      <c r="A21" s="5"/>
      <c r="B21" s="8"/>
      <c r="C21" s="5"/>
      <c r="D21" s="5"/>
      <c r="E21" s="7"/>
      <c r="F21" s="7"/>
    </row>
    <row r="22" spans="1:6">
      <c r="A22" s="5" t="s">
        <v>162</v>
      </c>
      <c r="B22" s="8" t="s">
        <v>63</v>
      </c>
      <c r="C22" s="5"/>
      <c r="D22" s="5"/>
      <c r="E22" s="7"/>
      <c r="F22" s="7">
        <f>INTERNET!F40</f>
        <v>0</v>
      </c>
    </row>
    <row r="23" spans="1:6">
      <c r="A23" s="5"/>
      <c r="B23" s="8"/>
      <c r="C23" s="11"/>
      <c r="D23" s="5"/>
      <c r="E23" s="7"/>
      <c r="F23" s="7"/>
    </row>
    <row r="24" spans="1:6">
      <c r="A24" s="5" t="s">
        <v>163</v>
      </c>
      <c r="B24" s="8" t="s">
        <v>57</v>
      </c>
      <c r="C24" s="11"/>
      <c r="D24" s="5"/>
      <c r="E24" s="7"/>
      <c r="F24" s="7">
        <f>MECHANICAL!F35</f>
        <v>0</v>
      </c>
    </row>
    <row r="25" spans="1:6">
      <c r="A25" s="5"/>
      <c r="B25" s="8"/>
      <c r="C25" s="11"/>
      <c r="D25" s="5"/>
      <c r="E25" s="7"/>
      <c r="F25" s="7"/>
    </row>
    <row r="26" spans="1:6" ht="15.75" thickBot="1">
      <c r="A26" s="5"/>
      <c r="B26" s="8"/>
      <c r="C26" s="11"/>
      <c r="D26" s="5"/>
      <c r="E26" s="7"/>
      <c r="F26" s="7"/>
    </row>
    <row r="27" spans="1:6" ht="16.5">
      <c r="A27" s="5"/>
      <c r="B27" s="229" t="s">
        <v>154</v>
      </c>
      <c r="C27" s="230"/>
      <c r="D27" s="230"/>
      <c r="E27" s="230"/>
      <c r="F27" s="225">
        <v>0</v>
      </c>
    </row>
    <row r="28" spans="1:6" ht="16.5">
      <c r="A28" s="5"/>
      <c r="B28" s="228"/>
      <c r="C28" s="230"/>
      <c r="D28" s="230"/>
      <c r="E28" s="230"/>
      <c r="F28" s="230"/>
    </row>
    <row r="29" spans="1:6" ht="16.5">
      <c r="A29" s="5"/>
      <c r="B29" s="229" t="s">
        <v>155</v>
      </c>
      <c r="C29" s="230"/>
      <c r="D29" s="230"/>
      <c r="E29" s="230"/>
      <c r="F29" s="223">
        <v>0</v>
      </c>
    </row>
    <row r="30" spans="1:6" ht="17.25" thickBot="1">
      <c r="A30" s="5"/>
      <c r="B30" s="228"/>
      <c r="C30" s="230"/>
      <c r="D30" s="230"/>
      <c r="E30" s="230"/>
      <c r="F30" s="230"/>
    </row>
    <row r="31" spans="1:6" ht="18" thickTop="1" thickBot="1">
      <c r="A31" s="5"/>
      <c r="B31" s="228" t="s">
        <v>153</v>
      </c>
      <c r="C31" s="230"/>
      <c r="D31" s="230"/>
      <c r="E31" s="227"/>
      <c r="F31" s="224">
        <v>0</v>
      </c>
    </row>
    <row r="32" spans="1:6" ht="15.75" thickTop="1">
      <c r="A32" s="5"/>
      <c r="B32" s="8"/>
      <c r="C32" s="11"/>
      <c r="D32" s="5"/>
      <c r="E32" s="7"/>
      <c r="F32" s="7"/>
    </row>
    <row r="33" spans="1:6">
      <c r="A33" s="5"/>
      <c r="B33" s="8"/>
      <c r="C33" s="11"/>
      <c r="D33" s="5"/>
      <c r="E33" s="7"/>
      <c r="F33" s="7"/>
    </row>
    <row r="34" spans="1:6">
      <c r="A34" s="5"/>
      <c r="B34" s="8"/>
      <c r="C34" s="11"/>
      <c r="D34" s="5"/>
      <c r="E34" s="7"/>
      <c r="F34" s="7"/>
    </row>
    <row r="35" spans="1:6">
      <c r="A35" s="5"/>
      <c r="B35" s="8"/>
      <c r="C35" s="11"/>
      <c r="D35" s="5"/>
      <c r="E35" s="7"/>
      <c r="F35" s="7"/>
    </row>
    <row r="36" spans="1:6">
      <c r="A36" s="5"/>
      <c r="B36" s="8"/>
      <c r="C36" s="11"/>
      <c r="D36" s="5"/>
      <c r="E36" s="7"/>
      <c r="F36" s="7"/>
    </row>
    <row r="37" spans="1:6">
      <c r="A37" s="5"/>
      <c r="B37" s="8"/>
      <c r="C37" s="11"/>
      <c r="D37" s="5"/>
      <c r="E37" s="7"/>
      <c r="F37" s="7"/>
    </row>
    <row r="38" spans="1:6">
      <c r="A38" s="5"/>
      <c r="B38" s="8"/>
      <c r="C38" s="11"/>
      <c r="D38" s="5"/>
      <c r="E38" s="7"/>
      <c r="F38" s="7"/>
    </row>
    <row r="39" spans="1:6">
      <c r="A39" s="5"/>
      <c r="B39" s="8"/>
      <c r="C39" s="11"/>
      <c r="D39" s="5"/>
      <c r="E39" s="7"/>
      <c r="F39" s="7"/>
    </row>
    <row r="40" spans="1:6">
      <c r="A40" s="5"/>
      <c r="B40" s="8"/>
      <c r="C40" s="11"/>
      <c r="D40" s="5"/>
      <c r="E40" s="7"/>
      <c r="F40" s="7"/>
    </row>
    <row r="41" spans="1:6">
      <c r="A41" s="5"/>
      <c r="B41" s="8"/>
      <c r="C41" s="11"/>
      <c r="D41" s="5"/>
      <c r="E41" s="7"/>
      <c r="F41" s="7"/>
    </row>
    <row r="42" spans="1:6">
      <c r="A42" s="5"/>
      <c r="B42" s="8"/>
      <c r="C42" s="11"/>
      <c r="D42" s="5"/>
      <c r="E42" s="18"/>
      <c r="F42" s="19"/>
    </row>
    <row r="43" spans="1:6">
      <c r="A43" s="5"/>
      <c r="B43" s="17"/>
      <c r="C43" s="11"/>
      <c r="D43" s="5"/>
      <c r="E43" s="18"/>
      <c r="F43" s="19"/>
    </row>
    <row r="44" spans="1:6">
      <c r="A44" s="5"/>
      <c r="B44" s="17"/>
      <c r="C44" s="11"/>
      <c r="D44" s="5"/>
      <c r="E44" s="18"/>
      <c r="F44" s="19"/>
    </row>
    <row r="45" spans="1:6">
      <c r="A45" s="14"/>
      <c r="B45" s="81"/>
      <c r="C45" s="15"/>
      <c r="D45" s="14"/>
      <c r="E45" s="16"/>
      <c r="F45" s="20"/>
    </row>
    <row r="46" spans="1:6">
      <c r="A46" s="72"/>
      <c r="B46" s="82"/>
      <c r="C46" s="83"/>
      <c r="D46" s="72"/>
      <c r="E46" s="109"/>
      <c r="F46" s="73"/>
    </row>
    <row r="47" spans="1:6">
      <c r="A47" s="106"/>
      <c r="B47" s="71"/>
      <c r="C47" s="107"/>
      <c r="D47" s="106"/>
      <c r="E47" s="70"/>
      <c r="F47" s="70"/>
    </row>
    <row r="48" spans="1:6">
      <c r="A48" s="106"/>
      <c r="B48" s="108"/>
      <c r="C48" s="107"/>
      <c r="D48" s="106"/>
      <c r="E48" s="70"/>
      <c r="F48" s="70"/>
    </row>
    <row r="49" spans="1:6">
      <c r="A49" s="9"/>
      <c r="B49" s="9"/>
      <c r="C49" s="9"/>
      <c r="D49" s="9"/>
      <c r="E49" s="9"/>
      <c r="F49" s="9"/>
    </row>
  </sheetData>
  <pageMargins left="0.7" right="0.7" top="0.75" bottom="0.75" header="0.3" footer="0.3"/>
  <pageSetup scale="94" orientation="portrait" r:id="rId1"/>
  <headerFooter>
    <oddHeader>&amp;RREFURBISHMENT OF SELECTED OFFICE AT AGI, ACCRA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view="pageLayout" topLeftCell="A16" zoomScaleNormal="100" zoomScaleSheetLayoutView="110" workbookViewId="0">
      <selection activeCell="F8" sqref="F8:F22"/>
    </sheetView>
  </sheetViews>
  <sheetFormatPr defaultRowHeight="15.75"/>
  <cols>
    <col min="1" max="1" width="8.5703125" style="24" customWidth="1"/>
    <col min="2" max="2" width="47.5703125" style="24" customWidth="1"/>
    <col min="3" max="3" width="6" style="24" customWidth="1"/>
    <col min="4" max="4" width="6.28515625" style="24" customWidth="1"/>
    <col min="5" max="5" width="8.7109375" style="24" customWidth="1"/>
    <col min="6" max="6" width="12.140625" style="24" customWidth="1"/>
    <col min="7" max="16384" width="9.140625" style="24"/>
  </cols>
  <sheetData>
    <row r="1" spans="1:6" ht="16.5" thickBot="1">
      <c r="A1" s="22" t="s">
        <v>0</v>
      </c>
      <c r="B1" s="22" t="s">
        <v>1</v>
      </c>
      <c r="C1" s="22" t="s">
        <v>2</v>
      </c>
      <c r="D1" s="22" t="s">
        <v>3</v>
      </c>
      <c r="E1" s="23" t="s">
        <v>4</v>
      </c>
      <c r="F1" s="23" t="s">
        <v>5</v>
      </c>
    </row>
    <row r="2" spans="1:6">
      <c r="A2" s="12"/>
      <c r="B2" s="25" t="s">
        <v>12</v>
      </c>
      <c r="C2" s="12"/>
      <c r="D2" s="12"/>
      <c r="E2" s="13" t="s">
        <v>15</v>
      </c>
      <c r="F2" s="13" t="s">
        <v>15</v>
      </c>
    </row>
    <row r="3" spans="1:6">
      <c r="A3" s="12"/>
      <c r="B3" s="34"/>
      <c r="C3" s="12"/>
      <c r="D3" s="12"/>
      <c r="E3" s="13"/>
      <c r="F3" s="13"/>
    </row>
    <row r="4" spans="1:6">
      <c r="A4" s="12"/>
      <c r="B4" s="25"/>
      <c r="C4" s="12"/>
      <c r="D4" s="12"/>
      <c r="E4" s="13"/>
      <c r="F4" s="13"/>
    </row>
    <row r="5" spans="1:6">
      <c r="A5" s="10"/>
      <c r="B5" s="25"/>
      <c r="C5" s="12"/>
      <c r="D5" s="12"/>
      <c r="E5" s="13"/>
      <c r="F5" s="13"/>
    </row>
    <row r="6" spans="1:6" ht="47.25">
      <c r="A6" s="10" t="s">
        <v>21</v>
      </c>
      <c r="B6" s="1" t="s">
        <v>82</v>
      </c>
      <c r="C6" s="12"/>
      <c r="D6" s="12"/>
      <c r="E6" s="13"/>
      <c r="F6" s="13"/>
    </row>
    <row r="7" spans="1:6">
      <c r="A7" s="10"/>
      <c r="B7" s="34"/>
      <c r="C7" s="12"/>
      <c r="D7" s="12"/>
      <c r="E7" s="13"/>
      <c r="F7" s="13"/>
    </row>
    <row r="8" spans="1:6" ht="173.25">
      <c r="A8" s="10" t="s">
        <v>24</v>
      </c>
      <c r="B8" s="104" t="s">
        <v>14</v>
      </c>
      <c r="C8" s="12"/>
      <c r="D8" s="12" t="s">
        <v>13</v>
      </c>
      <c r="E8" s="13"/>
      <c r="F8" s="13"/>
    </row>
    <row r="9" spans="1:6">
      <c r="A9" s="12"/>
      <c r="B9" s="105"/>
      <c r="C9" s="12"/>
      <c r="D9" s="12"/>
      <c r="E9" s="13"/>
      <c r="F9" s="13"/>
    </row>
    <row r="10" spans="1:6">
      <c r="A10" s="12"/>
      <c r="B10" s="105"/>
      <c r="C10" s="12"/>
      <c r="D10" s="12"/>
      <c r="E10" s="13"/>
      <c r="F10" s="13"/>
    </row>
    <row r="11" spans="1:6" ht="110.25">
      <c r="A11" s="10" t="s">
        <v>26</v>
      </c>
      <c r="B11" s="1" t="s">
        <v>64</v>
      </c>
      <c r="C11" s="10"/>
      <c r="D11" s="10"/>
      <c r="E11" s="21"/>
      <c r="F11" s="21"/>
    </row>
    <row r="12" spans="1:6">
      <c r="A12" s="12"/>
      <c r="B12" s="105"/>
      <c r="C12" s="12"/>
      <c r="D12" s="12"/>
      <c r="E12" s="13"/>
      <c r="F12" s="13"/>
    </row>
    <row r="13" spans="1:6" ht="78.75">
      <c r="A13" s="10" t="s">
        <v>27</v>
      </c>
      <c r="B13" s="100" t="s">
        <v>83</v>
      </c>
      <c r="C13" s="12"/>
      <c r="D13" s="12"/>
      <c r="E13" s="13"/>
      <c r="F13" s="21"/>
    </row>
    <row r="14" spans="1:6">
      <c r="A14" s="12"/>
      <c r="B14" s="105"/>
      <c r="C14" s="12"/>
      <c r="D14" s="12"/>
      <c r="E14" s="13"/>
      <c r="F14" s="13"/>
    </row>
    <row r="15" spans="1:6">
      <c r="A15" s="12"/>
      <c r="B15" s="105"/>
      <c r="C15" s="12"/>
      <c r="D15" s="12"/>
      <c r="E15" s="13"/>
      <c r="F15" s="13"/>
    </row>
    <row r="16" spans="1:6">
      <c r="A16" s="12"/>
      <c r="B16" s="34"/>
      <c r="C16" s="40"/>
      <c r="D16" s="12"/>
      <c r="E16" s="13"/>
      <c r="F16" s="13"/>
    </row>
    <row r="17" spans="1:6">
      <c r="A17" s="12"/>
      <c r="B17" s="44"/>
      <c r="C17" s="40"/>
      <c r="D17" s="12"/>
      <c r="E17" s="45"/>
      <c r="F17" s="46"/>
    </row>
    <row r="18" spans="1:6">
      <c r="A18" s="12"/>
      <c r="B18" s="44"/>
      <c r="C18" s="40"/>
      <c r="D18" s="12"/>
      <c r="E18" s="45"/>
      <c r="F18" s="46"/>
    </row>
    <row r="19" spans="1:6">
      <c r="A19" s="41"/>
      <c r="B19" s="85" t="s">
        <v>12</v>
      </c>
      <c r="C19" s="42"/>
      <c r="D19" s="41"/>
      <c r="E19" s="43"/>
      <c r="F19" s="47"/>
    </row>
    <row r="20" spans="1:6">
      <c r="A20" s="12"/>
      <c r="B20" s="44" t="s">
        <v>7</v>
      </c>
      <c r="C20" s="40"/>
      <c r="D20" s="12"/>
      <c r="E20" s="45"/>
      <c r="F20" s="46"/>
    </row>
    <row r="21" spans="1:6">
      <c r="A21" s="67"/>
      <c r="B21" s="86"/>
      <c r="C21" s="87"/>
      <c r="D21" s="67"/>
      <c r="E21" s="88"/>
      <c r="F21" s="88"/>
    </row>
    <row r="22" spans="1:6">
      <c r="A22" s="89"/>
      <c r="B22" s="90"/>
      <c r="C22" s="91"/>
      <c r="D22" s="89"/>
      <c r="E22" s="92"/>
      <c r="F22" s="92"/>
    </row>
  </sheetData>
  <pageMargins left="0.7" right="0.7" top="0.75" bottom="0.75" header="0.3" footer="0.3"/>
  <pageSetup orientation="portrait" r:id="rId1"/>
  <headerFooter>
    <oddHeader xml:space="preserve">&amp;RREFURBISHMENT OF SELECTED OFFICE AT AGI, ACCRA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view="pageLayout" zoomScaleNormal="100" zoomScaleSheetLayoutView="100" workbookViewId="0">
      <selection activeCell="B21" sqref="B21"/>
    </sheetView>
  </sheetViews>
  <sheetFormatPr defaultRowHeight="15.75"/>
  <cols>
    <col min="1" max="1" width="9.140625" style="24"/>
    <col min="2" max="2" width="47.5703125" style="24" customWidth="1"/>
    <col min="3" max="3" width="6" style="24" customWidth="1"/>
    <col min="4" max="4" width="6.28515625" style="24" customWidth="1"/>
    <col min="5" max="5" width="7.7109375" style="24" customWidth="1"/>
    <col min="6" max="6" width="12.140625" style="24" customWidth="1"/>
    <col min="7" max="16384" width="9.140625" style="24"/>
  </cols>
  <sheetData>
    <row r="1" spans="1:6" ht="16.5" thickBot="1">
      <c r="A1" s="22" t="s">
        <v>0</v>
      </c>
      <c r="B1" s="22" t="s">
        <v>1</v>
      </c>
      <c r="C1" s="22" t="s">
        <v>2</v>
      </c>
      <c r="D1" s="22" t="s">
        <v>3</v>
      </c>
      <c r="E1" s="23" t="s">
        <v>4</v>
      </c>
      <c r="F1" s="23" t="s">
        <v>5</v>
      </c>
    </row>
    <row r="2" spans="1:6">
      <c r="A2" s="12"/>
      <c r="B2" s="25" t="s">
        <v>17</v>
      </c>
      <c r="C2" s="12"/>
      <c r="D2" s="12"/>
      <c r="E2" s="13" t="s">
        <v>15</v>
      </c>
      <c r="F2" s="13" t="s">
        <v>15</v>
      </c>
    </row>
    <row r="3" spans="1:6">
      <c r="A3" s="12"/>
      <c r="B3" s="34"/>
      <c r="C3" s="12"/>
      <c r="D3" s="12"/>
      <c r="E3" s="13"/>
      <c r="F3" s="13"/>
    </row>
    <row r="4" spans="1:6">
      <c r="A4" s="12"/>
      <c r="B4" s="25"/>
      <c r="C4" s="12"/>
      <c r="D4" s="12"/>
      <c r="E4" s="13"/>
      <c r="F4" s="13"/>
    </row>
    <row r="5" spans="1:6">
      <c r="A5" s="12"/>
      <c r="B5" s="25"/>
      <c r="C5" s="12"/>
      <c r="D5" s="12"/>
      <c r="E5" s="13"/>
      <c r="F5" s="13"/>
    </row>
    <row r="6" spans="1:6" ht="63">
      <c r="A6" s="12" t="s">
        <v>9</v>
      </c>
      <c r="B6" s="123" t="s">
        <v>68</v>
      </c>
      <c r="C6" s="12"/>
      <c r="D6" s="12"/>
      <c r="E6" s="13"/>
      <c r="F6" s="13"/>
    </row>
    <row r="7" spans="1:6" ht="94.5">
      <c r="A7" s="12"/>
      <c r="B7" s="123" t="s">
        <v>19</v>
      </c>
      <c r="C7" s="12"/>
      <c r="D7" s="12"/>
      <c r="E7" s="13"/>
      <c r="F7" s="13"/>
    </row>
    <row r="8" spans="1:6" ht="94.5">
      <c r="A8" s="12"/>
      <c r="B8" s="124" t="s">
        <v>69</v>
      </c>
      <c r="C8" s="12" t="s">
        <v>18</v>
      </c>
      <c r="D8" s="12"/>
      <c r="E8" s="13"/>
      <c r="F8" s="13"/>
    </row>
    <row r="9" spans="1:6" ht="110.25">
      <c r="A9" s="12"/>
      <c r="B9" s="125" t="s">
        <v>70</v>
      </c>
      <c r="C9" s="12"/>
      <c r="D9" s="12" t="s">
        <v>13</v>
      </c>
      <c r="E9" s="13"/>
      <c r="F9" s="13"/>
    </row>
    <row r="10" spans="1:6">
      <c r="A10" s="12"/>
      <c r="B10" s="34"/>
      <c r="C10" s="12"/>
      <c r="D10" s="12"/>
      <c r="E10" s="13"/>
      <c r="F10" s="13"/>
    </row>
    <row r="11" spans="1:6">
      <c r="A11" s="12"/>
      <c r="B11" s="34"/>
      <c r="C11" s="12"/>
      <c r="D11" s="12"/>
      <c r="E11" s="13"/>
      <c r="F11" s="13"/>
    </row>
    <row r="12" spans="1:6">
      <c r="A12" s="12"/>
      <c r="B12" s="34"/>
      <c r="C12" s="12"/>
      <c r="D12" s="12"/>
      <c r="E12" s="13"/>
      <c r="F12" s="13"/>
    </row>
    <row r="13" spans="1:6">
      <c r="A13" s="12"/>
      <c r="B13" s="34"/>
      <c r="C13" s="12"/>
      <c r="D13" s="12"/>
      <c r="E13" s="13"/>
      <c r="F13" s="13"/>
    </row>
    <row r="14" spans="1:6">
      <c r="A14" s="12"/>
      <c r="B14" s="34"/>
      <c r="C14" s="12"/>
      <c r="D14" s="12"/>
      <c r="E14" s="13"/>
      <c r="F14" s="13"/>
    </row>
    <row r="15" spans="1:6">
      <c r="A15" s="12"/>
      <c r="B15" s="34"/>
      <c r="C15" s="40"/>
      <c r="D15" s="12"/>
      <c r="E15" s="13"/>
      <c r="F15" s="13"/>
    </row>
    <row r="16" spans="1:6">
      <c r="A16" s="12"/>
      <c r="B16" s="44"/>
      <c r="C16" s="40"/>
      <c r="D16" s="12"/>
      <c r="E16" s="45"/>
      <c r="F16" s="46"/>
    </row>
    <row r="17" spans="1:6">
      <c r="A17" s="41"/>
      <c r="B17" s="85" t="s">
        <v>16</v>
      </c>
      <c r="C17" s="42"/>
      <c r="D17" s="41"/>
      <c r="E17" s="43"/>
      <c r="F17" s="47"/>
    </row>
    <row r="18" spans="1:6">
      <c r="A18" s="12"/>
      <c r="B18" s="44" t="s">
        <v>7</v>
      </c>
      <c r="C18" s="40"/>
      <c r="D18" s="12"/>
      <c r="E18" s="45"/>
      <c r="F18" s="46"/>
    </row>
    <row r="19" spans="1:6">
      <c r="A19" s="67"/>
      <c r="B19" s="86"/>
      <c r="C19" s="87"/>
      <c r="D19" s="67"/>
      <c r="E19" s="88"/>
      <c r="F19" s="88"/>
    </row>
    <row r="20" spans="1:6">
      <c r="A20" s="89"/>
      <c r="B20" s="90"/>
      <c r="C20" s="91"/>
      <c r="D20" s="89"/>
      <c r="E20" s="92"/>
      <c r="F20" s="92"/>
    </row>
  </sheetData>
  <pageMargins left="0.7" right="0.7" top="0.75" bottom="0.75" header="0.3" footer="0.3"/>
  <pageSetup orientation="portrait" r:id="rId1"/>
  <headerFooter>
    <oddHeader xml:space="preserve">&amp;RREFURBISHMENT OF SELECTED OFFICE AT AGI, ACCRA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172"/>
  <sheetViews>
    <sheetView view="pageLayout" zoomScaleNormal="100" zoomScaleSheetLayoutView="110" workbookViewId="0">
      <selection activeCell="B27" sqref="B27"/>
    </sheetView>
  </sheetViews>
  <sheetFormatPr defaultRowHeight="15.75"/>
  <cols>
    <col min="1" max="1" width="8.140625" style="24" customWidth="1"/>
    <col min="2" max="2" width="47.5703125" style="24" customWidth="1"/>
    <col min="3" max="3" width="4.7109375" style="24" customWidth="1"/>
    <col min="4" max="4" width="4.140625" style="24" customWidth="1"/>
    <col min="5" max="5" width="9.7109375" style="24" customWidth="1"/>
    <col min="6" max="6" width="12.7109375" style="24" customWidth="1"/>
    <col min="7" max="7" width="12" style="24" bestFit="1" customWidth="1"/>
    <col min="8" max="16384" width="9.140625" style="24"/>
  </cols>
  <sheetData>
    <row r="1" spans="1:6" ht="16.5" thickBot="1">
      <c r="A1" s="141" t="s">
        <v>0</v>
      </c>
      <c r="B1" s="141" t="s">
        <v>1</v>
      </c>
      <c r="C1" s="141" t="s">
        <v>2</v>
      </c>
      <c r="D1" s="141" t="s">
        <v>3</v>
      </c>
      <c r="E1" s="142" t="s">
        <v>4</v>
      </c>
      <c r="F1" s="142" t="s">
        <v>5</v>
      </c>
    </row>
    <row r="2" spans="1:6">
      <c r="A2" s="12"/>
      <c r="B2" s="75"/>
      <c r="C2" s="12"/>
      <c r="D2" s="12"/>
      <c r="E2" s="150" t="s">
        <v>15</v>
      </c>
      <c r="F2" s="151" t="s">
        <v>15</v>
      </c>
    </row>
    <row r="3" spans="1:6">
      <c r="A3" s="12"/>
      <c r="B3" s="119" t="s">
        <v>86</v>
      </c>
      <c r="C3" s="12"/>
      <c r="D3" s="26"/>
      <c r="E3" s="150"/>
      <c r="F3" s="56"/>
    </row>
    <row r="4" spans="1:6" ht="31.5">
      <c r="A4" s="12"/>
      <c r="B4" s="140" t="s">
        <v>87</v>
      </c>
      <c r="C4" s="12"/>
      <c r="D4" s="26"/>
      <c r="E4" s="49"/>
      <c r="F4" s="13"/>
    </row>
    <row r="5" spans="1:6">
      <c r="A5" s="12"/>
      <c r="B5" s="139"/>
      <c r="C5" s="12"/>
      <c r="D5" s="26"/>
      <c r="E5" s="49"/>
      <c r="F5" s="13"/>
    </row>
    <row r="6" spans="1:6" ht="31.5">
      <c r="A6" s="12" t="s">
        <v>21</v>
      </c>
      <c r="B6" s="140" t="s">
        <v>89</v>
      </c>
      <c r="C6" s="65">
        <v>20</v>
      </c>
      <c r="D6" s="52" t="s">
        <v>31</v>
      </c>
      <c r="E6" s="68"/>
      <c r="F6" s="32"/>
    </row>
    <row r="7" spans="1:6">
      <c r="A7" s="12"/>
      <c r="B7" s="140"/>
      <c r="C7" s="12"/>
      <c r="D7" s="26"/>
      <c r="E7" s="49"/>
      <c r="F7" s="13"/>
    </row>
    <row r="8" spans="1:6">
      <c r="A8" s="12"/>
      <c r="B8" s="147" t="s">
        <v>90</v>
      </c>
      <c r="C8" s="12"/>
      <c r="D8" s="26"/>
      <c r="E8" s="49"/>
      <c r="F8" s="56"/>
    </row>
    <row r="9" spans="1:6">
      <c r="A9" s="12"/>
      <c r="B9" s="159"/>
      <c r="C9" s="12"/>
      <c r="D9" s="26"/>
      <c r="E9" s="49"/>
      <c r="F9" s="56"/>
    </row>
    <row r="10" spans="1:6">
      <c r="A10" s="12"/>
      <c r="B10" s="159"/>
      <c r="C10" s="12"/>
      <c r="D10" s="26"/>
      <c r="E10" s="49"/>
      <c r="F10" s="56"/>
    </row>
    <row r="11" spans="1:6">
      <c r="A11" s="12"/>
      <c r="B11" s="159"/>
      <c r="C11" s="12"/>
      <c r="D11" s="26"/>
      <c r="E11" s="49"/>
      <c r="F11" s="56"/>
    </row>
    <row r="12" spans="1:6">
      <c r="A12" s="12"/>
      <c r="B12" s="159"/>
      <c r="C12" s="12"/>
      <c r="D12" s="26"/>
      <c r="E12" s="49"/>
      <c r="F12" s="56"/>
    </row>
    <row r="13" spans="1:6">
      <c r="A13" s="12"/>
      <c r="B13" s="159"/>
      <c r="C13" s="12"/>
      <c r="D13" s="26"/>
      <c r="E13" s="49"/>
      <c r="F13" s="56"/>
    </row>
    <row r="14" spans="1:6">
      <c r="A14" s="12"/>
      <c r="B14" s="159"/>
      <c r="C14" s="12"/>
      <c r="D14" s="26"/>
      <c r="E14" s="49"/>
      <c r="F14" s="56"/>
    </row>
    <row r="15" spans="1:6">
      <c r="A15" s="12"/>
      <c r="B15" s="159"/>
      <c r="C15" s="12"/>
      <c r="D15" s="26"/>
      <c r="E15" s="49"/>
      <c r="F15" s="56"/>
    </row>
    <row r="16" spans="1:6">
      <c r="A16" s="12"/>
      <c r="B16" s="159"/>
      <c r="C16" s="12"/>
      <c r="D16" s="26"/>
      <c r="E16" s="49"/>
      <c r="F16" s="56"/>
    </row>
    <row r="17" spans="1:6">
      <c r="A17" s="12"/>
      <c r="B17" s="159"/>
      <c r="C17" s="12"/>
      <c r="D17" s="26"/>
      <c r="E17" s="49"/>
      <c r="F17" s="56"/>
    </row>
    <row r="18" spans="1:6">
      <c r="A18" s="12"/>
      <c r="B18" s="159"/>
      <c r="C18" s="12"/>
      <c r="D18" s="26"/>
      <c r="E18" s="49"/>
      <c r="F18" s="56"/>
    </row>
    <row r="19" spans="1:6">
      <c r="A19" s="12"/>
      <c r="B19" s="159"/>
      <c r="C19" s="12"/>
      <c r="D19" s="26"/>
      <c r="E19" s="49"/>
      <c r="F19" s="56"/>
    </row>
    <row r="20" spans="1:6">
      <c r="A20" s="12"/>
      <c r="B20" s="159"/>
      <c r="C20" s="12"/>
      <c r="D20" s="26"/>
      <c r="E20" s="49"/>
      <c r="F20" s="56"/>
    </row>
    <row r="21" spans="1:6">
      <c r="A21" s="12"/>
      <c r="B21" s="159"/>
      <c r="C21" s="12"/>
      <c r="D21" s="26"/>
      <c r="E21" s="49"/>
      <c r="F21" s="56"/>
    </row>
    <row r="22" spans="1:6">
      <c r="A22" s="12"/>
      <c r="B22" s="159"/>
      <c r="C22" s="12"/>
      <c r="D22" s="26"/>
      <c r="E22" s="49"/>
      <c r="F22" s="56"/>
    </row>
    <row r="23" spans="1:6">
      <c r="A23" s="12"/>
      <c r="B23" s="159"/>
      <c r="C23" s="12"/>
      <c r="D23" s="26"/>
      <c r="E23" s="49"/>
      <c r="F23" s="56"/>
    </row>
    <row r="24" spans="1:6">
      <c r="A24" s="12"/>
      <c r="B24" s="159"/>
      <c r="C24" s="12"/>
      <c r="D24" s="26"/>
      <c r="E24" s="49"/>
      <c r="F24" s="56"/>
    </row>
    <row r="25" spans="1:6">
      <c r="A25" s="12"/>
      <c r="B25" s="159"/>
      <c r="C25" s="12"/>
      <c r="D25" s="26"/>
      <c r="E25" s="49"/>
      <c r="F25" s="56"/>
    </row>
    <row r="26" spans="1:6">
      <c r="A26" s="12"/>
      <c r="B26" s="159"/>
      <c r="C26" s="12"/>
      <c r="D26" s="26"/>
      <c r="E26" s="49"/>
      <c r="F26" s="56"/>
    </row>
    <row r="27" spans="1:6">
      <c r="A27" s="12"/>
      <c r="B27" s="159"/>
      <c r="C27" s="12"/>
      <c r="D27" s="26"/>
      <c r="E27" s="49"/>
      <c r="F27" s="56"/>
    </row>
    <row r="28" spans="1:6">
      <c r="A28" s="12"/>
      <c r="B28" s="159"/>
      <c r="C28" s="12"/>
      <c r="D28" s="26"/>
      <c r="E28" s="49"/>
      <c r="F28" s="56"/>
    </row>
    <row r="29" spans="1:6">
      <c r="A29" s="12"/>
      <c r="B29" s="159"/>
      <c r="C29" s="12"/>
      <c r="D29" s="26"/>
      <c r="E29" s="49"/>
      <c r="F29" s="56"/>
    </row>
    <row r="30" spans="1:6">
      <c r="A30" s="12"/>
      <c r="B30" s="159"/>
      <c r="C30" s="12"/>
      <c r="D30" s="26"/>
      <c r="E30" s="49"/>
      <c r="F30" s="56"/>
    </row>
    <row r="31" spans="1:6">
      <c r="A31" s="12"/>
      <c r="B31" s="159"/>
      <c r="C31" s="12"/>
      <c r="D31" s="26"/>
      <c r="E31" s="49"/>
      <c r="F31" s="56"/>
    </row>
    <row r="32" spans="1:6">
      <c r="A32" s="12"/>
      <c r="B32" s="159"/>
      <c r="C32" s="12"/>
      <c r="D32" s="26"/>
      <c r="E32" s="49"/>
      <c r="F32" s="56"/>
    </row>
    <row r="33" spans="1:7">
      <c r="A33" s="12"/>
      <c r="B33" s="159"/>
      <c r="C33" s="12"/>
      <c r="D33" s="26"/>
      <c r="E33" s="49"/>
      <c r="F33" s="56"/>
    </row>
    <row r="34" spans="1:7">
      <c r="A34" s="12"/>
      <c r="B34" s="159"/>
      <c r="C34" s="12"/>
      <c r="D34" s="26"/>
      <c r="E34" s="49"/>
      <c r="F34" s="56"/>
    </row>
    <row r="35" spans="1:7">
      <c r="A35" s="12"/>
      <c r="B35" s="159"/>
      <c r="C35" s="12"/>
      <c r="D35" s="26"/>
      <c r="E35" s="49"/>
      <c r="F35" s="56"/>
    </row>
    <row r="36" spans="1:7">
      <c r="A36" s="12"/>
      <c r="B36" s="159"/>
      <c r="C36" s="12"/>
      <c r="D36" s="26"/>
      <c r="E36" s="49"/>
      <c r="F36" s="56"/>
    </row>
    <row r="37" spans="1:7">
      <c r="A37" s="12"/>
      <c r="B37" s="159"/>
      <c r="C37" s="12"/>
      <c r="D37" s="26"/>
      <c r="E37" s="49"/>
      <c r="F37" s="56"/>
    </row>
    <row r="38" spans="1:7">
      <c r="A38" s="12"/>
      <c r="B38" s="159"/>
      <c r="C38" s="12"/>
      <c r="D38" s="26"/>
      <c r="E38" s="49"/>
      <c r="F38" s="56"/>
    </row>
    <row r="39" spans="1:7">
      <c r="A39" s="12"/>
      <c r="B39" s="159"/>
      <c r="C39" s="12"/>
      <c r="D39" s="26"/>
      <c r="E39" s="49"/>
      <c r="F39" s="56"/>
    </row>
    <row r="40" spans="1:7">
      <c r="A40" s="12"/>
      <c r="C40" s="12"/>
      <c r="D40" s="26"/>
      <c r="E40" s="49"/>
      <c r="F40" s="56"/>
    </row>
    <row r="41" spans="1:7">
      <c r="A41" s="41"/>
      <c r="B41" s="163" t="s">
        <v>90</v>
      </c>
      <c r="C41" s="41"/>
      <c r="D41" s="62"/>
      <c r="E41" s="162"/>
      <c r="F41" s="102"/>
    </row>
    <row r="42" spans="1:7">
      <c r="A42" s="67"/>
      <c r="B42" s="200"/>
      <c r="C42" s="67"/>
      <c r="D42" s="201"/>
      <c r="E42" s="202"/>
      <c r="F42" s="203"/>
    </row>
    <row r="43" spans="1:7" ht="16.5" thickBot="1">
      <c r="A43" s="141" t="s">
        <v>0</v>
      </c>
      <c r="B43" s="141" t="s">
        <v>1</v>
      </c>
      <c r="C43" s="141" t="s">
        <v>2</v>
      </c>
      <c r="D43" s="141" t="s">
        <v>3</v>
      </c>
      <c r="E43" s="142"/>
      <c r="F43" s="142"/>
    </row>
    <row r="44" spans="1:7">
      <c r="A44" s="12"/>
      <c r="B44" s="75"/>
      <c r="C44" s="12"/>
      <c r="D44" s="12"/>
      <c r="E44" s="150"/>
      <c r="F44" s="151"/>
    </row>
    <row r="45" spans="1:7">
      <c r="A45" s="12"/>
      <c r="B45" s="119" t="s">
        <v>28</v>
      </c>
      <c r="C45" s="12"/>
      <c r="D45" s="26"/>
      <c r="E45" s="49"/>
      <c r="F45" s="13"/>
    </row>
    <row r="46" spans="1:7" ht="31.5">
      <c r="A46" s="10" t="s">
        <v>21</v>
      </c>
      <c r="B46" s="140" t="s">
        <v>88</v>
      </c>
      <c r="C46" s="65">
        <v>40</v>
      </c>
      <c r="D46" s="52" t="s">
        <v>31</v>
      </c>
      <c r="E46" s="68"/>
      <c r="F46" s="32"/>
    </row>
    <row r="47" spans="1:7">
      <c r="A47" s="12"/>
      <c r="B47" s="140"/>
      <c r="C47" s="12"/>
      <c r="D47" s="26"/>
      <c r="E47" s="49"/>
      <c r="F47" s="13"/>
    </row>
    <row r="48" spans="1:7" ht="31.5">
      <c r="A48" s="12"/>
      <c r="B48" s="164" t="s">
        <v>20</v>
      </c>
      <c r="C48" s="65"/>
      <c r="D48" s="27"/>
      <c r="E48" s="68"/>
      <c r="F48" s="29"/>
      <c r="G48" s="30"/>
    </row>
    <row r="49" spans="1:7">
      <c r="A49" s="12"/>
      <c r="B49" s="31"/>
      <c r="C49" s="65"/>
      <c r="D49" s="27"/>
      <c r="E49" s="68"/>
      <c r="F49" s="29"/>
      <c r="G49" s="30"/>
    </row>
    <row r="50" spans="1:7" ht="141.75">
      <c r="A50" s="10" t="s">
        <v>24</v>
      </c>
      <c r="B50" s="31" t="s">
        <v>30</v>
      </c>
      <c r="C50" s="65">
        <v>72</v>
      </c>
      <c r="D50" s="52" t="s">
        <v>31</v>
      </c>
      <c r="E50" s="68"/>
      <c r="F50" s="32"/>
      <c r="G50" s="33"/>
    </row>
    <row r="51" spans="1:7">
      <c r="A51" s="12"/>
      <c r="B51" s="35"/>
      <c r="C51" s="12"/>
      <c r="D51" s="26"/>
      <c r="E51" s="49"/>
      <c r="F51" s="13"/>
      <c r="G51" s="35"/>
    </row>
    <row r="52" spans="1:7">
      <c r="A52" s="12"/>
      <c r="B52" s="143" t="s">
        <v>22</v>
      </c>
      <c r="C52" s="65"/>
      <c r="D52" s="65"/>
      <c r="E52" s="69"/>
      <c r="F52" s="29"/>
      <c r="G52" s="30"/>
    </row>
    <row r="53" spans="1:7" ht="126">
      <c r="A53" s="10" t="s">
        <v>26</v>
      </c>
      <c r="B53" s="63" t="s">
        <v>25</v>
      </c>
      <c r="C53" s="65"/>
      <c r="D53" s="65"/>
      <c r="E53" s="69"/>
      <c r="F53" s="29"/>
      <c r="G53" s="30"/>
    </row>
    <row r="54" spans="1:7" ht="18">
      <c r="A54" s="12"/>
      <c r="B54" s="64" t="s">
        <v>23</v>
      </c>
      <c r="C54" s="66">
        <v>246</v>
      </c>
      <c r="D54" s="10" t="s">
        <v>31</v>
      </c>
      <c r="E54" s="69"/>
      <c r="F54" s="29"/>
      <c r="G54" s="30"/>
    </row>
    <row r="55" spans="1:7">
      <c r="A55" s="12"/>
      <c r="B55" s="64"/>
      <c r="C55" s="66"/>
      <c r="D55" s="10"/>
      <c r="E55" s="69"/>
      <c r="F55" s="29"/>
      <c r="G55" s="30"/>
    </row>
    <row r="56" spans="1:7" ht="63">
      <c r="A56" s="136" t="s">
        <v>27</v>
      </c>
      <c r="B56" s="137" t="s">
        <v>123</v>
      </c>
      <c r="C56" s="27">
        <v>9</v>
      </c>
      <c r="D56" s="10" t="s">
        <v>31</v>
      </c>
      <c r="E56" s="69"/>
      <c r="F56" s="32"/>
      <c r="G56" s="30"/>
    </row>
    <row r="57" spans="1:7">
      <c r="A57" s="136"/>
      <c r="B57" s="137"/>
      <c r="C57" s="27"/>
      <c r="D57" s="10"/>
      <c r="E57" s="69"/>
      <c r="F57" s="32"/>
      <c r="G57" s="30"/>
    </row>
    <row r="58" spans="1:7">
      <c r="A58" s="136"/>
      <c r="B58" s="137"/>
      <c r="C58" s="27"/>
      <c r="D58" s="10"/>
      <c r="E58" s="69"/>
      <c r="F58" s="32"/>
      <c r="G58" s="30"/>
    </row>
    <row r="59" spans="1:7">
      <c r="A59" s="136"/>
      <c r="B59" s="137"/>
      <c r="C59" s="27"/>
      <c r="D59" s="10"/>
      <c r="E59" s="69"/>
      <c r="F59" s="32"/>
      <c r="G59" s="30"/>
    </row>
    <row r="60" spans="1:7">
      <c r="A60" s="136"/>
      <c r="B60" s="137"/>
      <c r="C60" s="27"/>
      <c r="D60" s="10"/>
      <c r="E60" s="69"/>
      <c r="F60" s="32"/>
      <c r="G60" s="30"/>
    </row>
    <row r="61" spans="1:7">
      <c r="A61" s="136"/>
      <c r="B61" s="137"/>
      <c r="C61" s="27"/>
      <c r="D61" s="10"/>
      <c r="E61" s="69"/>
      <c r="F61" s="32"/>
      <c r="G61" s="30"/>
    </row>
    <row r="62" spans="1:7">
      <c r="A62" s="39"/>
      <c r="B62" s="37"/>
      <c r="C62" s="38"/>
      <c r="D62" s="10"/>
      <c r="E62" s="69"/>
      <c r="F62" s="29"/>
      <c r="G62" s="30"/>
    </row>
    <row r="63" spans="1:7">
      <c r="A63" s="136"/>
      <c r="B63" s="137"/>
      <c r="C63" s="27"/>
      <c r="D63" s="10"/>
      <c r="E63" s="69"/>
      <c r="F63" s="32"/>
      <c r="G63" s="30"/>
    </row>
    <row r="64" spans="1:7">
      <c r="A64" s="12"/>
      <c r="C64" s="65"/>
      <c r="D64" s="52"/>
      <c r="E64" s="69"/>
      <c r="F64" s="32"/>
      <c r="G64" s="30"/>
    </row>
    <row r="65" spans="1:7">
      <c r="A65" s="41"/>
      <c r="B65" s="165"/>
      <c r="C65" s="166"/>
      <c r="D65" s="167"/>
      <c r="E65" s="169"/>
      <c r="F65" s="168"/>
      <c r="G65" s="30"/>
    </row>
    <row r="66" spans="1:7">
      <c r="A66" s="67"/>
      <c r="B66" s="195"/>
      <c r="C66" s="196"/>
      <c r="D66" s="197"/>
      <c r="E66" s="198"/>
      <c r="F66" s="199"/>
      <c r="G66" s="30"/>
    </row>
    <row r="67" spans="1:7" ht="16.5" thickBot="1">
      <c r="A67" s="141" t="s">
        <v>0</v>
      </c>
      <c r="B67" s="141" t="s">
        <v>1</v>
      </c>
      <c r="C67" s="141" t="s">
        <v>2</v>
      </c>
      <c r="D67" s="141" t="s">
        <v>3</v>
      </c>
      <c r="E67" s="142"/>
      <c r="F67" s="142"/>
      <c r="G67" s="30"/>
    </row>
    <row r="68" spans="1:7">
      <c r="A68" s="12"/>
      <c r="B68" s="75"/>
      <c r="C68" s="12"/>
      <c r="D68" s="12"/>
      <c r="E68" s="150"/>
      <c r="F68" s="151"/>
      <c r="G68" s="30"/>
    </row>
    <row r="69" spans="1:7">
      <c r="A69" s="12"/>
      <c r="B69" s="64"/>
      <c r="C69" s="66"/>
      <c r="D69" s="10"/>
      <c r="E69" s="69"/>
      <c r="F69" s="29"/>
      <c r="G69" s="30"/>
    </row>
    <row r="70" spans="1:7">
      <c r="A70" s="12"/>
      <c r="B70" s="64"/>
      <c r="C70" s="66"/>
      <c r="D70" s="10"/>
      <c r="E70" s="148"/>
      <c r="F70" s="149"/>
      <c r="G70" s="30"/>
    </row>
    <row r="71" spans="1:7">
      <c r="A71" s="12"/>
      <c r="B71" s="64"/>
      <c r="C71" s="66"/>
      <c r="D71" s="10"/>
      <c r="E71" s="69"/>
      <c r="F71" s="29"/>
      <c r="G71" s="30"/>
    </row>
    <row r="72" spans="1:7">
      <c r="A72" s="12"/>
      <c r="B72" s="64"/>
      <c r="C72" s="65"/>
      <c r="D72" s="65"/>
      <c r="E72" s="69"/>
      <c r="F72" s="29"/>
      <c r="G72" s="30"/>
    </row>
    <row r="73" spans="1:7" ht="78.75">
      <c r="A73" s="136"/>
      <c r="B73" s="137" t="s">
        <v>124</v>
      </c>
      <c r="C73" s="27"/>
      <c r="D73" s="10"/>
      <c r="E73" s="69"/>
      <c r="F73" s="32"/>
      <c r="G73" s="35"/>
    </row>
    <row r="74" spans="1:7" ht="18">
      <c r="A74" s="12" t="s">
        <v>33</v>
      </c>
      <c r="B74" s="24" t="s">
        <v>85</v>
      </c>
      <c r="C74" s="65">
        <v>230</v>
      </c>
      <c r="D74" s="52" t="s">
        <v>31</v>
      </c>
      <c r="E74" s="69"/>
      <c r="F74" s="32"/>
      <c r="G74" s="35"/>
    </row>
    <row r="75" spans="1:7">
      <c r="A75" s="12"/>
      <c r="B75" s="60"/>
      <c r="C75" s="12"/>
      <c r="D75" s="26"/>
      <c r="E75" s="61"/>
      <c r="F75" s="13"/>
      <c r="G75" s="35"/>
    </row>
    <row r="76" spans="1:7">
      <c r="A76" s="12" t="s">
        <v>35</v>
      </c>
      <c r="B76" s="138" t="s">
        <v>91</v>
      </c>
      <c r="C76" s="157">
        <v>73</v>
      </c>
      <c r="D76" s="10" t="s">
        <v>6</v>
      </c>
      <c r="E76" s="158"/>
      <c r="F76" s="155"/>
      <c r="G76" s="35"/>
    </row>
    <row r="77" spans="1:7">
      <c r="A77" s="39"/>
      <c r="B77" s="153"/>
      <c r="C77" s="40"/>
      <c r="D77" s="26"/>
      <c r="E77" s="156"/>
      <c r="F77" s="121"/>
      <c r="G77" s="35"/>
    </row>
    <row r="78" spans="1:7" ht="31.5">
      <c r="A78" s="152"/>
      <c r="B78" s="154" t="s">
        <v>51</v>
      </c>
      <c r="C78" s="40"/>
      <c r="D78" s="26"/>
      <c r="E78" s="156"/>
      <c r="F78" s="121"/>
      <c r="G78" s="35"/>
    </row>
    <row r="79" spans="1:7">
      <c r="A79" s="152"/>
      <c r="B79" s="154"/>
      <c r="C79" s="40"/>
      <c r="D79" s="26"/>
      <c r="E79" s="156"/>
      <c r="F79" s="121"/>
      <c r="G79" s="35"/>
    </row>
    <row r="80" spans="1:7">
      <c r="A80" s="152"/>
      <c r="B80" s="154"/>
      <c r="C80" s="40"/>
      <c r="D80" s="26"/>
      <c r="E80" s="156"/>
      <c r="F80" s="121"/>
      <c r="G80" s="35"/>
    </row>
    <row r="81" spans="1:7">
      <c r="A81" s="152"/>
      <c r="B81" s="154"/>
      <c r="C81" s="40"/>
      <c r="D81" s="26"/>
      <c r="E81" s="156"/>
      <c r="F81" s="121"/>
      <c r="G81" s="35"/>
    </row>
    <row r="82" spans="1:7">
      <c r="A82" s="152"/>
      <c r="B82" s="154"/>
      <c r="C82" s="40"/>
      <c r="D82" s="26"/>
      <c r="E82" s="156"/>
      <c r="F82" s="121"/>
      <c r="G82" s="35"/>
    </row>
    <row r="83" spans="1:7">
      <c r="A83" s="152"/>
      <c r="B83" s="154"/>
      <c r="C83" s="40"/>
      <c r="D83" s="26"/>
      <c r="E83" s="156"/>
      <c r="F83" s="121"/>
      <c r="G83" s="35"/>
    </row>
    <row r="84" spans="1:7">
      <c r="A84" s="152"/>
      <c r="B84" s="154"/>
      <c r="C84" s="40"/>
      <c r="D84" s="26"/>
      <c r="E84" s="156"/>
      <c r="F84" s="121"/>
      <c r="G84" s="35"/>
    </row>
    <row r="85" spans="1:7">
      <c r="A85" s="152"/>
      <c r="B85" s="154"/>
      <c r="C85" s="40"/>
      <c r="D85" s="26"/>
      <c r="E85" s="156"/>
      <c r="F85" s="121"/>
      <c r="G85" s="35"/>
    </row>
    <row r="86" spans="1:7">
      <c r="A86" s="152"/>
      <c r="B86" s="154"/>
      <c r="C86" s="40"/>
      <c r="D86" s="26"/>
      <c r="E86" s="156"/>
      <c r="F86" s="121"/>
      <c r="G86" s="35"/>
    </row>
    <row r="87" spans="1:7">
      <c r="A87" s="152"/>
      <c r="B87" s="154"/>
      <c r="C87" s="40"/>
      <c r="D87" s="26"/>
      <c r="E87" s="156"/>
      <c r="F87" s="121"/>
      <c r="G87" s="35"/>
    </row>
    <row r="88" spans="1:7">
      <c r="A88" s="152"/>
      <c r="B88" s="154"/>
      <c r="C88" s="40"/>
      <c r="D88" s="26"/>
      <c r="E88" s="156"/>
      <c r="F88" s="121"/>
      <c r="G88" s="35"/>
    </row>
    <row r="89" spans="1:7">
      <c r="A89" s="152"/>
      <c r="B89" s="154"/>
      <c r="C89" s="40"/>
      <c r="D89" s="26"/>
      <c r="E89" s="156"/>
      <c r="F89" s="121"/>
      <c r="G89" s="35"/>
    </row>
    <row r="90" spans="1:7">
      <c r="A90" s="152"/>
      <c r="B90" s="154"/>
      <c r="C90" s="40"/>
      <c r="D90" s="26"/>
      <c r="E90" s="156"/>
      <c r="F90" s="121"/>
      <c r="G90" s="35"/>
    </row>
    <row r="91" spans="1:7">
      <c r="A91" s="152"/>
      <c r="B91" s="154"/>
      <c r="C91" s="40"/>
      <c r="D91" s="26"/>
      <c r="E91" s="156"/>
      <c r="F91" s="121"/>
      <c r="G91" s="35"/>
    </row>
    <row r="92" spans="1:7">
      <c r="A92" s="152"/>
      <c r="B92" s="154"/>
      <c r="C92" s="40"/>
      <c r="D92" s="26"/>
      <c r="E92" s="156"/>
      <c r="F92" s="121"/>
      <c r="G92" s="35"/>
    </row>
    <row r="93" spans="1:7">
      <c r="A93" s="152"/>
      <c r="B93" s="154"/>
      <c r="C93" s="40"/>
      <c r="D93" s="26"/>
      <c r="E93" s="156"/>
      <c r="F93" s="121"/>
      <c r="G93" s="35"/>
    </row>
    <row r="94" spans="1:7">
      <c r="A94" s="152"/>
      <c r="B94" s="154"/>
      <c r="C94" s="40"/>
      <c r="D94" s="26"/>
      <c r="E94" s="156"/>
      <c r="F94" s="121"/>
      <c r="G94" s="35"/>
    </row>
    <row r="95" spans="1:7">
      <c r="A95" s="152"/>
      <c r="B95" s="154"/>
      <c r="C95" s="40"/>
      <c r="D95" s="26"/>
      <c r="E95" s="156"/>
      <c r="F95" s="121"/>
      <c r="G95" s="35"/>
    </row>
    <row r="96" spans="1:7">
      <c r="A96" s="152"/>
      <c r="B96" s="154"/>
      <c r="C96" s="40"/>
      <c r="D96" s="26"/>
      <c r="E96" s="156"/>
      <c r="F96" s="121"/>
      <c r="G96" s="35"/>
    </row>
    <row r="97" spans="1:7">
      <c r="A97" s="152"/>
      <c r="B97" s="154"/>
      <c r="C97" s="40"/>
      <c r="D97" s="26"/>
      <c r="E97" s="156"/>
      <c r="F97" s="121"/>
      <c r="G97" s="35"/>
    </row>
    <row r="98" spans="1:7">
      <c r="A98" s="152"/>
      <c r="B98" s="154"/>
      <c r="C98" s="40"/>
      <c r="D98" s="26"/>
      <c r="E98" s="156"/>
      <c r="F98" s="121"/>
      <c r="G98" s="35"/>
    </row>
    <row r="99" spans="1:7">
      <c r="A99" s="152"/>
      <c r="B99" s="154"/>
      <c r="C99" s="40"/>
      <c r="D99" s="26"/>
      <c r="E99" s="156"/>
      <c r="F99" s="121"/>
      <c r="G99" s="35"/>
    </row>
    <row r="100" spans="1:7">
      <c r="A100" s="152"/>
      <c r="B100" s="154"/>
      <c r="C100" s="40"/>
      <c r="D100" s="26"/>
      <c r="E100" s="156"/>
      <c r="F100" s="121"/>
      <c r="G100" s="35"/>
    </row>
    <row r="101" spans="1:7">
      <c r="A101" s="152"/>
      <c r="B101" s="154"/>
      <c r="C101" s="40"/>
      <c r="D101" s="26"/>
      <c r="E101" s="156"/>
      <c r="F101" s="121"/>
      <c r="G101" s="35"/>
    </row>
    <row r="102" spans="1:7">
      <c r="A102" s="152"/>
      <c r="B102" s="154"/>
      <c r="C102" s="40"/>
      <c r="D102" s="26"/>
      <c r="E102" s="156"/>
      <c r="F102" s="121"/>
      <c r="G102" s="35"/>
    </row>
    <row r="103" spans="1:7">
      <c r="A103" s="152"/>
      <c r="B103" s="154"/>
      <c r="C103" s="40"/>
      <c r="D103" s="26"/>
      <c r="E103" s="156"/>
      <c r="F103" s="121"/>
      <c r="G103" s="35"/>
    </row>
    <row r="104" spans="1:7" ht="31.5">
      <c r="A104" s="171"/>
      <c r="B104" s="172" t="s">
        <v>51</v>
      </c>
      <c r="C104" s="91"/>
      <c r="D104" s="192"/>
      <c r="E104" s="193"/>
      <c r="F104" s="194"/>
      <c r="G104" s="35"/>
    </row>
    <row r="105" spans="1:7" ht="16.5" thickBot="1">
      <c r="A105" s="141" t="s">
        <v>0</v>
      </c>
      <c r="B105" s="141" t="s">
        <v>1</v>
      </c>
      <c r="C105" s="141" t="s">
        <v>2</v>
      </c>
      <c r="D105" s="141" t="s">
        <v>3</v>
      </c>
      <c r="E105" s="142"/>
      <c r="F105" s="142"/>
      <c r="G105" s="35"/>
    </row>
    <row r="106" spans="1:7" ht="16.5" thickBot="1">
      <c r="A106" s="189"/>
      <c r="B106" s="189"/>
      <c r="C106" s="189"/>
      <c r="D106" s="12"/>
      <c r="E106" s="150"/>
      <c r="F106" s="151"/>
      <c r="G106" s="35"/>
    </row>
    <row r="107" spans="1:7">
      <c r="A107" s="12"/>
      <c r="B107" s="75"/>
      <c r="C107" s="12"/>
      <c r="D107" s="12"/>
      <c r="E107" s="150"/>
      <c r="F107" s="151"/>
    </row>
    <row r="108" spans="1:7">
      <c r="A108" s="39"/>
      <c r="B108" s="48" t="s">
        <v>29</v>
      </c>
      <c r="C108" s="27"/>
      <c r="D108" s="65"/>
      <c r="E108" s="28"/>
      <c r="F108" s="29"/>
    </row>
    <row r="109" spans="1:7" ht="63">
      <c r="A109" s="10" t="s">
        <v>21</v>
      </c>
      <c r="B109" s="36" t="s">
        <v>92</v>
      </c>
      <c r="C109" s="10">
        <v>4</v>
      </c>
      <c r="D109" s="10" t="s">
        <v>8</v>
      </c>
      <c r="E109" s="21"/>
      <c r="F109" s="21"/>
    </row>
    <row r="110" spans="1:7">
      <c r="A110" s="12"/>
      <c r="B110" s="34"/>
      <c r="C110" s="40"/>
      <c r="D110" s="12"/>
      <c r="E110" s="13"/>
      <c r="F110" s="13"/>
      <c r="G110" s="35"/>
    </row>
    <row r="111" spans="1:7" ht="47.25">
      <c r="A111" s="10"/>
      <c r="B111" s="50" t="s">
        <v>93</v>
      </c>
      <c r="C111" s="10"/>
      <c r="D111" s="10"/>
      <c r="E111" s="21"/>
      <c r="F111" s="21"/>
      <c r="G111" s="33"/>
    </row>
    <row r="112" spans="1:7">
      <c r="A112" s="12"/>
      <c r="B112" s="51"/>
      <c r="C112" s="52"/>
      <c r="D112" s="10"/>
      <c r="E112" s="53"/>
      <c r="F112" s="74"/>
      <c r="G112" s="33"/>
    </row>
    <row r="113" spans="1:7">
      <c r="A113" s="12" t="s">
        <v>24</v>
      </c>
      <c r="B113" s="37" t="s">
        <v>32</v>
      </c>
      <c r="C113" s="38">
        <v>2</v>
      </c>
      <c r="D113" s="65" t="s">
        <v>8</v>
      </c>
      <c r="E113" s="28"/>
      <c r="F113" s="29"/>
      <c r="G113" s="30"/>
    </row>
    <row r="114" spans="1:7">
      <c r="A114" s="12" t="s">
        <v>26</v>
      </c>
      <c r="B114" s="51" t="s">
        <v>34</v>
      </c>
      <c r="C114" s="38">
        <v>1</v>
      </c>
      <c r="D114" s="65" t="s">
        <v>8</v>
      </c>
      <c r="E114" s="28"/>
      <c r="F114" s="29"/>
      <c r="G114" s="33"/>
    </row>
    <row r="115" spans="1:7" ht="18.75" customHeight="1">
      <c r="A115" s="12" t="s">
        <v>27</v>
      </c>
      <c r="B115" s="51" t="s">
        <v>94</v>
      </c>
      <c r="C115" s="38">
        <v>1</v>
      </c>
      <c r="D115" s="65" t="s">
        <v>8</v>
      </c>
      <c r="E115" s="28"/>
      <c r="F115" s="29"/>
      <c r="G115" s="54"/>
    </row>
    <row r="116" spans="1:7">
      <c r="A116" s="39"/>
      <c r="B116" s="34"/>
      <c r="C116" s="170"/>
      <c r="D116" s="12"/>
      <c r="E116" s="13"/>
      <c r="F116" s="13"/>
      <c r="G116" s="35"/>
    </row>
    <row r="117" spans="1:7" ht="94.5">
      <c r="A117" s="136" t="s">
        <v>33</v>
      </c>
      <c r="B117" s="137" t="s">
        <v>84</v>
      </c>
      <c r="C117" s="38">
        <v>2</v>
      </c>
      <c r="D117" s="65" t="s">
        <v>8</v>
      </c>
      <c r="E117" s="28"/>
      <c r="F117" s="32"/>
      <c r="G117" s="35"/>
    </row>
    <row r="118" spans="1:7">
      <c r="A118" s="136"/>
      <c r="B118" s="137"/>
      <c r="C118" s="38"/>
      <c r="D118" s="65"/>
      <c r="E118" s="28"/>
      <c r="F118" s="32"/>
      <c r="G118" s="35"/>
    </row>
    <row r="119" spans="1:7" ht="63">
      <c r="A119" s="136" t="s">
        <v>35</v>
      </c>
      <c r="B119" s="137" t="s">
        <v>122</v>
      </c>
      <c r="C119" s="38">
        <v>2</v>
      </c>
      <c r="D119" s="65" t="s">
        <v>8</v>
      </c>
      <c r="E119" s="28"/>
      <c r="F119" s="32"/>
      <c r="G119" s="35"/>
    </row>
    <row r="120" spans="1:7">
      <c r="A120" s="136"/>
      <c r="B120" s="137"/>
      <c r="C120" s="38"/>
      <c r="D120" s="65"/>
      <c r="E120" s="28"/>
      <c r="F120" s="32"/>
      <c r="G120" s="35"/>
    </row>
    <row r="121" spans="1:7" ht="78.75">
      <c r="A121" s="136" t="s">
        <v>95</v>
      </c>
      <c r="B121" s="137" t="s">
        <v>100</v>
      </c>
      <c r="C121" s="38">
        <v>2</v>
      </c>
      <c r="D121" s="65" t="s">
        <v>8</v>
      </c>
      <c r="E121" s="28"/>
      <c r="F121" s="32"/>
      <c r="G121" s="35"/>
    </row>
    <row r="122" spans="1:7">
      <c r="A122" s="136"/>
      <c r="B122" s="137"/>
      <c r="C122" s="38"/>
      <c r="D122" s="65"/>
      <c r="E122" s="28"/>
      <c r="F122" s="32"/>
      <c r="G122" s="35"/>
    </row>
    <row r="123" spans="1:7" ht="31.5">
      <c r="A123" s="10" t="s">
        <v>97</v>
      </c>
      <c r="B123" s="36" t="s">
        <v>36</v>
      </c>
      <c r="C123" s="12">
        <v>33</v>
      </c>
      <c r="D123" s="12" t="s">
        <v>6</v>
      </c>
      <c r="E123" s="13"/>
      <c r="F123" s="13"/>
      <c r="G123" s="35"/>
    </row>
    <row r="124" spans="1:7">
      <c r="A124" s="12"/>
      <c r="B124" s="34"/>
      <c r="C124" s="40"/>
      <c r="D124" s="12"/>
      <c r="E124" s="13"/>
      <c r="F124" s="13"/>
      <c r="G124" s="35"/>
    </row>
    <row r="125" spans="1:7" ht="63">
      <c r="A125" s="10" t="s">
        <v>98</v>
      </c>
      <c r="B125" s="36" t="s">
        <v>96</v>
      </c>
      <c r="C125" s="10">
        <v>11</v>
      </c>
      <c r="D125" s="10" t="s">
        <v>31</v>
      </c>
      <c r="E125" s="21"/>
      <c r="F125" s="21"/>
    </row>
    <row r="126" spans="1:7">
      <c r="A126" s="41"/>
      <c r="B126" s="173" t="s">
        <v>39</v>
      </c>
      <c r="C126" s="42"/>
      <c r="D126" s="41"/>
      <c r="E126" s="80"/>
      <c r="F126" s="102"/>
    </row>
    <row r="127" spans="1:7">
      <c r="A127" s="67"/>
      <c r="B127" s="191"/>
      <c r="C127" s="87"/>
      <c r="D127" s="67"/>
      <c r="E127" s="88"/>
      <c r="F127" s="88"/>
    </row>
    <row r="128" spans="1:7">
      <c r="A128" s="187" t="s">
        <v>0</v>
      </c>
      <c r="B128" s="187" t="s">
        <v>1</v>
      </c>
      <c r="C128" s="187" t="s">
        <v>2</v>
      </c>
      <c r="D128" s="187" t="s">
        <v>3</v>
      </c>
      <c r="E128" s="188"/>
      <c r="F128" s="188"/>
    </row>
    <row r="129" spans="1:6">
      <c r="A129" s="12"/>
      <c r="B129" s="75"/>
      <c r="C129" s="12"/>
      <c r="D129" s="12"/>
      <c r="E129" s="150"/>
      <c r="F129" s="56"/>
    </row>
    <row r="130" spans="1:6">
      <c r="A130" s="12"/>
      <c r="B130" s="75" t="s">
        <v>37</v>
      </c>
      <c r="C130" s="40"/>
      <c r="D130" s="12"/>
      <c r="E130" s="13"/>
      <c r="F130" s="13"/>
    </row>
    <row r="131" spans="1:6">
      <c r="A131" s="39"/>
      <c r="B131" s="34"/>
      <c r="C131" s="170"/>
      <c r="D131" s="12"/>
      <c r="E131" s="13"/>
      <c r="F131" s="13"/>
    </row>
    <row r="132" spans="1:6" ht="110.25">
      <c r="A132" s="12"/>
      <c r="B132" s="36" t="s">
        <v>99</v>
      </c>
      <c r="C132" s="175"/>
      <c r="D132" s="10" t="s">
        <v>38</v>
      </c>
      <c r="E132" s="21"/>
      <c r="F132" s="21"/>
    </row>
    <row r="133" spans="1:6">
      <c r="A133" s="12"/>
      <c r="B133" s="36"/>
      <c r="C133" s="175"/>
      <c r="D133" s="10"/>
      <c r="E133" s="21"/>
      <c r="F133" s="21"/>
    </row>
    <row r="134" spans="1:6">
      <c r="A134" s="12"/>
      <c r="B134" s="36"/>
      <c r="C134" s="175"/>
      <c r="D134" s="10"/>
      <c r="E134" s="21"/>
      <c r="F134" s="21"/>
    </row>
    <row r="135" spans="1:6">
      <c r="A135" s="12"/>
      <c r="B135" s="36"/>
      <c r="C135" s="175"/>
      <c r="D135" s="10"/>
      <c r="E135" s="21"/>
      <c r="F135" s="21"/>
    </row>
    <row r="136" spans="1:6">
      <c r="A136" s="12"/>
      <c r="B136" s="36"/>
      <c r="C136" s="175"/>
      <c r="D136" s="10"/>
      <c r="E136" s="21"/>
      <c r="F136" s="21"/>
    </row>
    <row r="137" spans="1:6">
      <c r="A137" s="12"/>
      <c r="B137" s="36"/>
      <c r="C137" s="175"/>
      <c r="D137" s="10"/>
      <c r="E137" s="21"/>
      <c r="F137" s="21"/>
    </row>
    <row r="138" spans="1:6">
      <c r="A138" s="12"/>
      <c r="B138" s="36"/>
      <c r="C138" s="175"/>
      <c r="D138" s="10"/>
      <c r="E138" s="21"/>
      <c r="F138" s="21"/>
    </row>
    <row r="139" spans="1:6">
      <c r="A139" s="12"/>
      <c r="B139" s="36"/>
      <c r="C139" s="175"/>
      <c r="D139" s="10"/>
      <c r="E139" s="21"/>
      <c r="F139" s="21"/>
    </row>
    <row r="140" spans="1:6">
      <c r="A140" s="12"/>
      <c r="B140" s="36"/>
      <c r="C140" s="175"/>
      <c r="D140" s="10"/>
      <c r="E140" s="21"/>
      <c r="F140" s="21"/>
    </row>
    <row r="141" spans="1:6">
      <c r="A141" s="12"/>
      <c r="B141" s="36"/>
      <c r="C141" s="175"/>
      <c r="D141" s="10"/>
      <c r="E141" s="21"/>
      <c r="F141" s="21"/>
    </row>
    <row r="142" spans="1:6">
      <c r="A142" s="12"/>
      <c r="B142" s="36"/>
      <c r="C142" s="175"/>
      <c r="D142" s="10"/>
      <c r="E142" s="21"/>
      <c r="F142" s="21"/>
    </row>
    <row r="143" spans="1:6">
      <c r="A143" s="12"/>
      <c r="B143" s="36"/>
      <c r="C143" s="175"/>
      <c r="D143" s="10"/>
      <c r="E143" s="21"/>
      <c r="F143" s="21"/>
    </row>
    <row r="144" spans="1:6">
      <c r="A144" s="12"/>
      <c r="B144" s="36"/>
      <c r="C144" s="175"/>
      <c r="D144" s="10"/>
      <c r="E144" s="21"/>
      <c r="F144" s="21"/>
    </row>
    <row r="145" spans="1:6">
      <c r="A145" s="12"/>
      <c r="B145" s="36"/>
      <c r="C145" s="175"/>
      <c r="D145" s="10"/>
      <c r="E145" s="21"/>
      <c r="F145" s="21"/>
    </row>
    <row r="146" spans="1:6">
      <c r="A146" s="12"/>
      <c r="B146" s="36"/>
      <c r="C146" s="175"/>
      <c r="D146" s="10"/>
      <c r="E146" s="21"/>
      <c r="F146" s="21"/>
    </row>
    <row r="147" spans="1:6">
      <c r="A147" s="12"/>
      <c r="B147" s="36"/>
      <c r="C147" s="175"/>
      <c r="D147" s="10"/>
      <c r="E147" s="21"/>
      <c r="F147" s="21"/>
    </row>
    <row r="148" spans="1:6">
      <c r="A148" s="12"/>
      <c r="B148" s="36"/>
      <c r="C148" s="175"/>
      <c r="D148" s="10"/>
      <c r="E148" s="21"/>
      <c r="F148" s="21"/>
    </row>
    <row r="149" spans="1:6">
      <c r="A149" s="12"/>
      <c r="B149" s="36"/>
      <c r="C149" s="175"/>
      <c r="D149" s="10"/>
      <c r="E149" s="21"/>
      <c r="F149" s="21"/>
    </row>
    <row r="150" spans="1:6">
      <c r="A150" s="12"/>
      <c r="B150" s="36"/>
      <c r="C150" s="175"/>
      <c r="D150" s="10"/>
      <c r="E150" s="21"/>
      <c r="F150" s="21"/>
    </row>
    <row r="151" spans="1:6">
      <c r="A151" s="12"/>
      <c r="B151" s="36"/>
      <c r="C151" s="175"/>
      <c r="D151" s="10"/>
      <c r="E151" s="21"/>
      <c r="F151" s="21"/>
    </row>
    <row r="152" spans="1:6">
      <c r="A152" s="12"/>
      <c r="B152" s="36"/>
      <c r="C152" s="175"/>
      <c r="D152" s="10"/>
      <c r="E152" s="21"/>
      <c r="F152" s="21"/>
    </row>
    <row r="153" spans="1:6">
      <c r="A153" s="12"/>
      <c r="B153" s="36"/>
      <c r="C153" s="175"/>
      <c r="D153" s="10"/>
      <c r="E153" s="21"/>
      <c r="F153" s="21"/>
    </row>
    <row r="154" spans="1:6">
      <c r="A154" s="12"/>
      <c r="B154" s="36"/>
      <c r="C154" s="175"/>
      <c r="D154" s="10"/>
      <c r="E154" s="21"/>
      <c r="F154" s="21"/>
    </row>
    <row r="155" spans="1:6">
      <c r="A155" s="12"/>
      <c r="B155" s="36"/>
      <c r="C155" s="175"/>
      <c r="D155" s="10"/>
      <c r="E155" s="21"/>
      <c r="F155" s="21"/>
    </row>
    <row r="156" spans="1:6">
      <c r="A156" s="12"/>
      <c r="B156" s="36"/>
      <c r="C156" s="175"/>
      <c r="D156" s="10"/>
      <c r="E156" s="21"/>
      <c r="F156" s="21"/>
    </row>
    <row r="157" spans="1:6">
      <c r="A157" s="12"/>
      <c r="B157" s="36"/>
      <c r="C157" s="175"/>
      <c r="D157" s="10"/>
      <c r="E157" s="21"/>
      <c r="F157" s="21"/>
    </row>
    <row r="158" spans="1:6">
      <c r="A158" s="12"/>
      <c r="B158" s="36"/>
      <c r="C158" s="175"/>
      <c r="D158" s="10"/>
      <c r="E158" s="21"/>
      <c r="F158" s="21"/>
    </row>
    <row r="159" spans="1:6">
      <c r="A159" s="12"/>
      <c r="B159" s="34"/>
      <c r="C159" s="40"/>
      <c r="D159" s="12"/>
      <c r="E159" s="13"/>
      <c r="F159" s="13"/>
    </row>
    <row r="160" spans="1:6">
      <c r="A160" s="12"/>
      <c r="B160" s="145"/>
      <c r="C160" s="12"/>
      <c r="D160" s="12"/>
      <c r="E160" s="13"/>
      <c r="F160" s="56"/>
    </row>
    <row r="161" spans="1:6">
      <c r="A161" s="12"/>
      <c r="B161" s="34"/>
      <c r="C161" s="12"/>
      <c r="D161" s="12"/>
      <c r="E161" s="13"/>
      <c r="F161" s="13"/>
    </row>
    <row r="162" spans="1:6">
      <c r="A162" s="12"/>
      <c r="B162" s="139"/>
      <c r="C162" s="12"/>
      <c r="D162" s="12"/>
      <c r="E162" s="13"/>
      <c r="F162" s="13"/>
    </row>
    <row r="163" spans="1:6">
      <c r="A163" s="41"/>
      <c r="B163" s="103" t="s">
        <v>37</v>
      </c>
      <c r="C163" s="41"/>
      <c r="D163" s="41"/>
      <c r="E163" s="80"/>
      <c r="F163" s="102">
        <f>F132</f>
        <v>0</v>
      </c>
    </row>
    <row r="164" spans="1:6" ht="16.5" thickBot="1">
      <c r="A164" s="190"/>
      <c r="B164" s="174" t="s">
        <v>52</v>
      </c>
      <c r="C164" s="160"/>
      <c r="D164" s="128"/>
      <c r="E164" s="131"/>
      <c r="F164" s="131"/>
    </row>
    <row r="165" spans="1:6" ht="16.5" thickTop="1">
      <c r="A165" s="57"/>
      <c r="B165" s="35"/>
      <c r="C165" s="57"/>
      <c r="D165" s="57"/>
      <c r="E165" s="61"/>
      <c r="F165" s="61"/>
    </row>
    <row r="166" spans="1:6">
      <c r="A166" s="76"/>
      <c r="B166" s="146"/>
      <c r="C166" s="76"/>
      <c r="D166" s="76"/>
      <c r="E166" s="78"/>
      <c r="F166" s="78"/>
    </row>
    <row r="167" spans="1:6">
      <c r="A167" s="76"/>
      <c r="B167" s="144"/>
      <c r="C167" s="76"/>
      <c r="D167" s="76"/>
      <c r="E167" s="78"/>
      <c r="F167" s="78"/>
    </row>
    <row r="168" spans="1:6">
      <c r="A168" s="76"/>
      <c r="B168" s="144"/>
      <c r="C168" s="76"/>
      <c r="D168" s="76"/>
      <c r="E168" s="78"/>
      <c r="F168" s="78"/>
    </row>
    <row r="169" spans="1:6">
      <c r="A169" s="76"/>
      <c r="B169" s="144"/>
      <c r="C169" s="76"/>
      <c r="D169" s="76"/>
      <c r="E169" s="78"/>
      <c r="F169" s="78"/>
    </row>
    <row r="170" spans="1:6">
      <c r="A170" s="76"/>
      <c r="B170" s="144"/>
      <c r="C170" s="76"/>
      <c r="D170" s="76"/>
      <c r="E170" s="78"/>
      <c r="F170" s="78"/>
    </row>
    <row r="171" spans="1:6">
      <c r="A171" s="76"/>
      <c r="B171" s="144"/>
      <c r="C171" s="76"/>
      <c r="D171" s="76"/>
      <c r="E171" s="78"/>
      <c r="F171" s="78"/>
    </row>
    <row r="172" spans="1:6">
      <c r="A172" s="76"/>
      <c r="B172" s="144"/>
      <c r="C172" s="76"/>
      <c r="D172" s="76"/>
      <c r="E172" s="78"/>
      <c r="F172" s="78"/>
    </row>
  </sheetData>
  <pageMargins left="0.7" right="0.7" top="0.75" bottom="0.75" header="0.3" footer="0.3"/>
  <pageSetup orientation="portrait" r:id="rId1"/>
  <headerFooter>
    <oddHeader>&amp;RREFURBISHMENT OF SELECTED OFFICE AT AGI, ACCRA</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
  <sheetViews>
    <sheetView tabSelected="1" view="pageLayout" zoomScaleNormal="100" zoomScaleSheetLayoutView="130" workbookViewId="0">
      <selection activeCell="B8" sqref="B8"/>
    </sheetView>
  </sheetViews>
  <sheetFormatPr defaultRowHeight="15.75"/>
  <cols>
    <col min="1" max="1" width="9.140625" style="24"/>
    <col min="2" max="2" width="40.42578125" style="24" customWidth="1"/>
    <col min="3" max="3" width="7.5703125" style="24" customWidth="1"/>
    <col min="4" max="4" width="6.28515625" style="24" customWidth="1"/>
    <col min="5" max="5" width="9.140625" style="24"/>
    <col min="6" max="6" width="13.140625" style="24" customWidth="1"/>
    <col min="7" max="16384" width="9.140625" style="24"/>
  </cols>
  <sheetData>
    <row r="1" spans="1:6" ht="16.5" thickBot="1">
      <c r="A1" s="22" t="s">
        <v>0</v>
      </c>
      <c r="B1" s="22" t="s">
        <v>1</v>
      </c>
      <c r="C1" s="22" t="s">
        <v>2</v>
      </c>
      <c r="D1" s="22" t="s">
        <v>3</v>
      </c>
      <c r="E1" s="23" t="s">
        <v>4</v>
      </c>
      <c r="F1" s="23" t="s">
        <v>5</v>
      </c>
    </row>
    <row r="2" spans="1:6">
      <c r="A2" s="10"/>
      <c r="B2" s="25"/>
      <c r="C2" s="12"/>
      <c r="D2" s="12"/>
      <c r="E2" s="13" t="s">
        <v>15</v>
      </c>
      <c r="F2" s="13" t="s">
        <v>15</v>
      </c>
    </row>
    <row r="3" spans="1:6">
      <c r="A3" s="10"/>
      <c r="B3" s="34"/>
      <c r="C3" s="12"/>
      <c r="D3" s="12"/>
      <c r="E3" s="13"/>
      <c r="F3" s="13"/>
    </row>
    <row r="4" spans="1:6">
      <c r="A4" s="10"/>
      <c r="B4" s="126"/>
      <c r="C4" s="12"/>
      <c r="D4" s="12"/>
      <c r="E4" s="13"/>
      <c r="F4" s="13"/>
    </row>
    <row r="5" spans="1:6">
      <c r="A5" s="10"/>
      <c r="B5" s="93" t="s">
        <v>71</v>
      </c>
      <c r="C5" s="12"/>
      <c r="D5" s="12"/>
      <c r="E5" s="13"/>
      <c r="F5" s="13"/>
    </row>
    <row r="6" spans="1:6" ht="47.25">
      <c r="A6" s="10">
        <v>1</v>
      </c>
      <c r="B6" s="127" t="s">
        <v>72</v>
      </c>
      <c r="C6" s="12"/>
      <c r="D6" s="12"/>
      <c r="E6" s="13"/>
      <c r="F6" s="13">
        <f>C6*E6</f>
        <v>0</v>
      </c>
    </row>
    <row r="7" spans="1:6" ht="63">
      <c r="A7" s="10">
        <v>2</v>
      </c>
      <c r="B7" s="100" t="s">
        <v>73</v>
      </c>
      <c r="C7" s="12"/>
      <c r="D7" s="12"/>
      <c r="E7" s="13"/>
      <c r="F7" s="13"/>
    </row>
    <row r="8" spans="1:6" ht="31.5">
      <c r="A8" s="10">
        <v>3</v>
      </c>
      <c r="B8" s="100" t="s">
        <v>42</v>
      </c>
      <c r="C8" s="12" t="s">
        <v>18</v>
      </c>
      <c r="D8" s="12"/>
      <c r="E8" s="13"/>
      <c r="F8" s="13"/>
    </row>
    <row r="9" spans="1:6" ht="63">
      <c r="A9" s="10">
        <v>4</v>
      </c>
      <c r="B9" s="100" t="s">
        <v>43</v>
      </c>
      <c r="C9" s="12"/>
      <c r="D9" s="12"/>
      <c r="E9" s="13"/>
      <c r="F9" s="13"/>
    </row>
    <row r="10" spans="1:6">
      <c r="A10" s="10">
        <v>5</v>
      </c>
      <c r="B10" s="100" t="s">
        <v>44</v>
      </c>
      <c r="C10" s="12"/>
      <c r="D10" s="12"/>
      <c r="E10" s="13"/>
      <c r="F10" s="13"/>
    </row>
    <row r="11" spans="1:6" ht="31.5">
      <c r="A11" s="10">
        <v>6</v>
      </c>
      <c r="B11" s="100" t="s">
        <v>45</v>
      </c>
      <c r="C11" s="12"/>
      <c r="D11" s="12"/>
      <c r="E11" s="13"/>
      <c r="F11" s="13"/>
    </row>
    <row r="12" spans="1:6">
      <c r="A12" s="10"/>
      <c r="B12" s="100"/>
      <c r="C12" s="12"/>
      <c r="D12" s="12"/>
      <c r="E12" s="13"/>
      <c r="F12" s="13"/>
    </row>
    <row r="13" spans="1:6" ht="31.5">
      <c r="A13" s="10">
        <v>7</v>
      </c>
      <c r="B13" s="100" t="s">
        <v>46</v>
      </c>
      <c r="C13" s="12"/>
      <c r="D13" s="12"/>
      <c r="E13" s="13"/>
      <c r="F13" s="13"/>
    </row>
    <row r="14" spans="1:6">
      <c r="A14" s="10"/>
      <c r="B14" s="100"/>
      <c r="C14" s="12"/>
      <c r="D14" s="12"/>
      <c r="E14" s="13"/>
      <c r="F14" s="13"/>
    </row>
    <row r="15" spans="1:6">
      <c r="A15" s="10"/>
      <c r="B15" s="100"/>
      <c r="C15" s="12"/>
      <c r="D15" s="12"/>
      <c r="E15" s="13"/>
      <c r="F15" s="13"/>
    </row>
    <row r="16" spans="1:6">
      <c r="A16" s="10"/>
      <c r="B16" s="100"/>
      <c r="C16" s="12"/>
      <c r="D16" s="12"/>
      <c r="E16" s="13"/>
      <c r="F16" s="13"/>
    </row>
    <row r="17" spans="1:6">
      <c r="A17" s="10"/>
      <c r="B17" s="100"/>
      <c r="C17" s="12"/>
      <c r="D17" s="12"/>
      <c r="E17" s="13"/>
      <c r="F17" s="13"/>
    </row>
    <row r="18" spans="1:6">
      <c r="A18" s="10"/>
      <c r="B18" s="100"/>
      <c r="C18" s="12"/>
      <c r="D18" s="12"/>
      <c r="E18" s="13"/>
      <c r="F18" s="13"/>
    </row>
    <row r="19" spans="1:6">
      <c r="A19" s="10"/>
      <c r="B19" s="100"/>
      <c r="C19" s="12"/>
      <c r="D19" s="12"/>
      <c r="E19" s="13"/>
      <c r="F19" s="13"/>
    </row>
    <row r="20" spans="1:6">
      <c r="A20" s="10"/>
      <c r="B20" s="100"/>
      <c r="C20" s="12"/>
      <c r="D20" s="12"/>
      <c r="E20" s="13"/>
      <c r="F20" s="13"/>
    </row>
    <row r="21" spans="1:6">
      <c r="A21" s="10"/>
      <c r="B21" s="100"/>
      <c r="C21" s="12"/>
      <c r="D21" s="12"/>
      <c r="E21" s="13"/>
      <c r="F21" s="13"/>
    </row>
    <row r="22" spans="1:6">
      <c r="A22" s="10"/>
      <c r="B22" s="100"/>
      <c r="C22" s="12"/>
      <c r="D22" s="12"/>
      <c r="E22" s="13"/>
      <c r="F22" s="13"/>
    </row>
    <row r="23" spans="1:6">
      <c r="A23" s="10"/>
      <c r="B23" s="100"/>
      <c r="C23" s="40"/>
      <c r="D23" s="12"/>
      <c r="E23" s="13"/>
      <c r="F23" s="13"/>
    </row>
    <row r="24" spans="1:6">
      <c r="A24" s="10"/>
      <c r="B24" s="100"/>
      <c r="C24" s="40"/>
      <c r="D24" s="12"/>
      <c r="E24" s="13"/>
      <c r="F24" s="13"/>
    </row>
    <row r="25" spans="1:6">
      <c r="A25" s="10"/>
      <c r="B25" s="100"/>
      <c r="C25" s="40"/>
      <c r="D25" s="12"/>
      <c r="E25" s="13"/>
      <c r="F25" s="13"/>
    </row>
    <row r="26" spans="1:6">
      <c r="A26" s="10"/>
      <c r="B26" s="100"/>
      <c r="C26" s="40"/>
      <c r="D26" s="12"/>
      <c r="E26" s="13"/>
      <c r="F26" s="13"/>
    </row>
    <row r="27" spans="1:6">
      <c r="A27" s="10"/>
      <c r="B27" s="100"/>
      <c r="C27" s="40"/>
      <c r="D27" s="12"/>
      <c r="E27" s="13"/>
      <c r="F27" s="13"/>
    </row>
    <row r="28" spans="1:6">
      <c r="A28" s="12"/>
      <c r="B28" s="100"/>
      <c r="C28" s="40"/>
      <c r="D28" s="12"/>
      <c r="E28" s="13"/>
      <c r="F28" s="13"/>
    </row>
    <row r="29" spans="1:6">
      <c r="A29" s="12"/>
      <c r="B29" s="100"/>
      <c r="C29" s="40"/>
      <c r="D29" s="12"/>
      <c r="E29" s="13"/>
      <c r="F29" s="13"/>
    </row>
    <row r="30" spans="1:6">
      <c r="A30" s="12"/>
      <c r="B30" s="34"/>
      <c r="C30" s="40"/>
      <c r="D30" s="12"/>
      <c r="E30" s="13"/>
      <c r="F30" s="13"/>
    </row>
    <row r="31" spans="1:6">
      <c r="A31" s="12"/>
      <c r="B31" s="34"/>
      <c r="C31" s="40"/>
      <c r="D31" s="12"/>
      <c r="E31" s="13"/>
      <c r="F31" s="13"/>
    </row>
    <row r="32" spans="1:6">
      <c r="A32" s="41"/>
      <c r="B32" s="79"/>
      <c r="C32" s="42"/>
      <c r="D32" s="41"/>
      <c r="E32" s="80"/>
      <c r="F32" s="80"/>
    </row>
    <row r="33" spans="1:6" ht="16.5" thickBot="1">
      <c r="A33" s="128"/>
      <c r="B33" s="129"/>
      <c r="C33" s="130"/>
      <c r="D33" s="128"/>
      <c r="E33" s="131"/>
      <c r="F33" s="131"/>
    </row>
    <row r="34" spans="1:6" ht="16.5" thickTop="1">
      <c r="A34" s="57"/>
      <c r="B34" s="35"/>
      <c r="C34" s="132"/>
      <c r="D34" s="57"/>
      <c r="E34" s="61"/>
      <c r="F34" s="61"/>
    </row>
    <row r="35" spans="1:6">
      <c r="A35" s="57"/>
      <c r="B35" s="35"/>
      <c r="C35" s="132"/>
      <c r="D35" s="57"/>
      <c r="E35" s="61"/>
      <c r="F35" s="61"/>
    </row>
    <row r="36" spans="1:6">
      <c r="A36" s="57"/>
      <c r="B36" s="58"/>
      <c r="C36" s="132"/>
      <c r="D36" s="57"/>
      <c r="E36" s="59"/>
      <c r="F36" s="133"/>
    </row>
    <row r="37" spans="1:6">
      <c r="A37" s="57"/>
      <c r="B37" s="77"/>
      <c r="C37" s="132"/>
      <c r="D37" s="57"/>
      <c r="E37" s="59"/>
      <c r="F37" s="133">
        <f>SUM(F4:F36)</f>
        <v>0</v>
      </c>
    </row>
    <row r="38" spans="1:6">
      <c r="A38" s="57"/>
      <c r="B38" s="58"/>
      <c r="C38" s="132"/>
      <c r="D38" s="57"/>
      <c r="E38" s="59"/>
      <c r="F38" s="133"/>
    </row>
    <row r="39" spans="1:6">
      <c r="A39" s="57"/>
      <c r="B39" s="58"/>
      <c r="C39" s="132"/>
      <c r="D39" s="57"/>
      <c r="E39" s="61"/>
      <c r="F39" s="61"/>
    </row>
    <row r="40" spans="1:6">
      <c r="A40" s="57"/>
      <c r="B40" s="134"/>
      <c r="C40" s="132"/>
      <c r="D40" s="57"/>
      <c r="E40" s="61"/>
      <c r="F40" s="61"/>
    </row>
    <row r="41" spans="1:6">
      <c r="A41" s="35"/>
      <c r="B41" s="35"/>
      <c r="C41" s="35"/>
      <c r="D41" s="35"/>
      <c r="E41" s="35"/>
      <c r="F41" s="35"/>
    </row>
  </sheetData>
  <pageMargins left="0.7" right="0.7" top="0.75" bottom="0.75" header="0.3" footer="0.3"/>
  <pageSetup orientation="portrait" r:id="rId1"/>
  <headerFooter>
    <oddHeader>&amp;RREFURBISHMENT OF SELECTED OFFICE AT AGI, ACCRA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8"/>
  <sheetViews>
    <sheetView view="pageLayout" topLeftCell="A7" zoomScaleNormal="100" zoomScaleSheetLayoutView="110" workbookViewId="0">
      <selection activeCell="B39" sqref="B39"/>
    </sheetView>
  </sheetViews>
  <sheetFormatPr defaultRowHeight="15.75"/>
  <cols>
    <col min="1" max="1" width="8" style="24" customWidth="1"/>
    <col min="2" max="2" width="46.85546875" style="24" customWidth="1"/>
    <col min="3" max="3" width="6" style="24" customWidth="1"/>
    <col min="4" max="4" width="4.7109375" style="24" customWidth="1"/>
    <col min="5" max="5" width="10.28515625" style="24" customWidth="1"/>
    <col min="6" max="6" width="13.28515625" style="24" customWidth="1"/>
    <col min="7" max="15" width="9.140625" style="24" customWidth="1"/>
    <col min="16" max="16384" width="9.140625" style="24"/>
  </cols>
  <sheetData>
    <row r="1" spans="1:6" ht="16.5" thickBot="1">
      <c r="A1" s="22" t="s">
        <v>0</v>
      </c>
      <c r="B1" s="22" t="s">
        <v>1</v>
      </c>
      <c r="C1" s="22" t="s">
        <v>2</v>
      </c>
      <c r="D1" s="22" t="s">
        <v>3</v>
      </c>
      <c r="E1" s="23" t="s">
        <v>4</v>
      </c>
      <c r="F1" s="23" t="s">
        <v>5</v>
      </c>
    </row>
    <row r="2" spans="1:6">
      <c r="A2" s="12"/>
      <c r="B2" s="25" t="s">
        <v>11</v>
      </c>
      <c r="C2" s="12"/>
      <c r="D2" s="12"/>
      <c r="E2" s="13" t="s">
        <v>15</v>
      </c>
      <c r="F2" s="13" t="s">
        <v>15</v>
      </c>
    </row>
    <row r="3" spans="1:6">
      <c r="A3" s="12"/>
      <c r="B3" s="34"/>
      <c r="C3" s="12"/>
      <c r="D3" s="12"/>
      <c r="E3" s="13"/>
      <c r="F3" s="13"/>
    </row>
    <row r="4" spans="1:6">
      <c r="A4" s="12"/>
      <c r="B4" s="25"/>
      <c r="C4" s="12"/>
      <c r="D4" s="12"/>
      <c r="E4" s="13"/>
      <c r="F4" s="13"/>
    </row>
    <row r="5" spans="1:6">
      <c r="A5" s="12"/>
      <c r="B5" s="99" t="s">
        <v>106</v>
      </c>
      <c r="C5" s="12"/>
      <c r="D5" s="12"/>
      <c r="E5" s="13"/>
      <c r="F5" s="13"/>
    </row>
    <row r="6" spans="1:6" ht="63">
      <c r="A6" s="12" t="s">
        <v>21</v>
      </c>
      <c r="B6" s="94" t="s">
        <v>74</v>
      </c>
      <c r="C6" s="10"/>
      <c r="D6" s="10" t="s">
        <v>38</v>
      </c>
      <c r="E6" s="21"/>
      <c r="F6" s="21"/>
    </row>
    <row r="7" spans="1:6">
      <c r="A7" s="12"/>
      <c r="B7" s="93"/>
      <c r="C7" s="10"/>
      <c r="D7" s="10"/>
      <c r="E7" s="21"/>
      <c r="F7" s="21"/>
    </row>
    <row r="8" spans="1:6" ht="94.5">
      <c r="A8" s="12"/>
      <c r="B8" s="94" t="s">
        <v>75</v>
      </c>
      <c r="C8" s="12"/>
      <c r="D8" s="12"/>
      <c r="E8" s="13"/>
      <c r="F8" s="13"/>
    </row>
    <row r="9" spans="1:6">
      <c r="A9" s="12"/>
      <c r="B9" s="34"/>
      <c r="C9" s="12"/>
      <c r="D9" s="12"/>
      <c r="E9" s="13"/>
      <c r="F9" s="13"/>
    </row>
    <row r="10" spans="1:6">
      <c r="A10" s="12"/>
      <c r="B10" s="93"/>
      <c r="C10" s="12"/>
      <c r="D10" s="12"/>
      <c r="E10" s="13"/>
      <c r="F10" s="13"/>
    </row>
    <row r="11" spans="1:6" ht="31.5">
      <c r="A11" s="10" t="s">
        <v>24</v>
      </c>
      <c r="B11" s="95" t="s">
        <v>102</v>
      </c>
      <c r="C11" s="10">
        <v>2</v>
      </c>
      <c r="D11" s="10" t="s">
        <v>8</v>
      </c>
      <c r="E11" s="21"/>
      <c r="F11" s="21"/>
    </row>
    <row r="12" spans="1:6">
      <c r="A12" s="10"/>
      <c r="B12" s="95"/>
      <c r="C12" s="10"/>
      <c r="D12" s="10"/>
      <c r="E12" s="21"/>
      <c r="F12" s="21"/>
    </row>
    <row r="13" spans="1:6">
      <c r="A13" s="10" t="s">
        <v>26</v>
      </c>
      <c r="B13" s="95" t="s">
        <v>101</v>
      </c>
      <c r="C13" s="10">
        <v>5</v>
      </c>
      <c r="D13" s="10" t="s">
        <v>8</v>
      </c>
      <c r="E13" s="21"/>
      <c r="F13" s="21"/>
    </row>
    <row r="14" spans="1:6">
      <c r="A14" s="10"/>
      <c r="B14" s="95"/>
      <c r="C14" s="10"/>
      <c r="D14" s="10"/>
      <c r="E14" s="21"/>
      <c r="F14" s="21"/>
    </row>
    <row r="15" spans="1:6" ht="31.5">
      <c r="A15" s="10" t="s">
        <v>27</v>
      </c>
      <c r="B15" s="96" t="s">
        <v>76</v>
      </c>
      <c r="C15" s="10">
        <v>9</v>
      </c>
      <c r="D15" s="10" t="s">
        <v>8</v>
      </c>
      <c r="E15" s="21"/>
      <c r="F15" s="21"/>
    </row>
    <row r="16" spans="1:6">
      <c r="A16" s="12"/>
      <c r="B16" s="34"/>
      <c r="C16" s="12"/>
      <c r="D16" s="12"/>
      <c r="E16" s="13"/>
      <c r="F16" s="13"/>
    </row>
    <row r="17" spans="1:6" ht="31.5">
      <c r="A17" s="12" t="s">
        <v>33</v>
      </c>
      <c r="B17" s="94" t="s">
        <v>40</v>
      </c>
      <c r="C17" s="10">
        <v>3</v>
      </c>
      <c r="D17" s="10" t="s">
        <v>8</v>
      </c>
      <c r="E17" s="21"/>
      <c r="F17" s="21"/>
    </row>
    <row r="18" spans="1:6">
      <c r="A18" s="12"/>
      <c r="B18" s="34"/>
      <c r="C18" s="40"/>
      <c r="D18" s="12"/>
      <c r="E18" s="13"/>
      <c r="F18" s="13"/>
    </row>
    <row r="19" spans="1:6">
      <c r="A19" s="12" t="s">
        <v>35</v>
      </c>
      <c r="B19" s="97" t="s">
        <v>104</v>
      </c>
      <c r="C19" s="10">
        <v>5</v>
      </c>
      <c r="D19" s="10" t="s">
        <v>8</v>
      </c>
      <c r="E19" s="21"/>
      <c r="F19" s="21"/>
    </row>
    <row r="20" spans="1:6">
      <c r="A20" s="12"/>
      <c r="B20" s="97"/>
      <c r="C20" s="10"/>
      <c r="D20" s="10"/>
      <c r="E20" s="21"/>
      <c r="F20" s="21"/>
    </row>
    <row r="21" spans="1:6">
      <c r="A21" s="12" t="s">
        <v>95</v>
      </c>
      <c r="B21" s="97" t="s">
        <v>103</v>
      </c>
      <c r="C21" s="10">
        <v>1</v>
      </c>
      <c r="D21" s="10" t="s">
        <v>8</v>
      </c>
      <c r="E21" s="21"/>
      <c r="F21" s="21"/>
    </row>
    <row r="22" spans="1:6">
      <c r="A22" s="12"/>
      <c r="B22" s="97"/>
      <c r="C22" s="10"/>
      <c r="D22" s="10"/>
      <c r="E22" s="21"/>
      <c r="F22" s="21"/>
    </row>
    <row r="23" spans="1:6">
      <c r="A23" s="12"/>
      <c r="B23" s="97"/>
      <c r="C23" s="10"/>
      <c r="D23" s="10"/>
      <c r="E23" s="21"/>
      <c r="F23" s="21"/>
    </row>
    <row r="24" spans="1:6">
      <c r="A24" s="12"/>
      <c r="B24" s="97"/>
      <c r="C24" s="10"/>
      <c r="D24" s="10"/>
      <c r="E24" s="21"/>
      <c r="F24" s="21"/>
    </row>
    <row r="25" spans="1:6">
      <c r="A25" s="12"/>
      <c r="B25" s="97"/>
      <c r="C25" s="10"/>
      <c r="D25" s="10"/>
      <c r="E25" s="21"/>
      <c r="F25" s="21"/>
    </row>
    <row r="26" spans="1:6">
      <c r="A26" s="12"/>
      <c r="B26" s="97"/>
      <c r="C26" s="10"/>
      <c r="D26" s="10"/>
      <c r="E26" s="21"/>
      <c r="F26" s="21"/>
    </row>
    <row r="27" spans="1:6">
      <c r="A27" s="12"/>
      <c r="B27" s="97"/>
      <c r="C27" s="10"/>
      <c r="D27" s="10"/>
      <c r="E27" s="21"/>
      <c r="F27" s="21"/>
    </row>
    <row r="28" spans="1:6">
      <c r="A28" s="12"/>
      <c r="B28" s="96"/>
      <c r="C28" s="10"/>
      <c r="D28" s="10"/>
      <c r="E28" s="21"/>
      <c r="F28" s="21"/>
    </row>
    <row r="29" spans="1:6">
      <c r="A29" s="12"/>
      <c r="B29" s="96"/>
      <c r="C29" s="10"/>
      <c r="D29" s="10"/>
      <c r="E29" s="21"/>
      <c r="F29" s="21"/>
    </row>
    <row r="30" spans="1:6">
      <c r="A30" s="12"/>
      <c r="B30" s="96"/>
      <c r="C30" s="10"/>
      <c r="D30" s="10"/>
      <c r="E30" s="21"/>
      <c r="F30" s="21"/>
    </row>
    <row r="31" spans="1:6">
      <c r="A31" s="12"/>
      <c r="B31" s="96"/>
      <c r="C31" s="10"/>
      <c r="D31" s="10"/>
      <c r="E31" s="21"/>
      <c r="F31" s="21"/>
    </row>
    <row r="32" spans="1:6">
      <c r="A32" s="41"/>
      <c r="B32" s="226" t="s">
        <v>107</v>
      </c>
      <c r="C32" s="42"/>
      <c r="D32" s="41"/>
      <c r="E32" s="80"/>
      <c r="F32" s="80"/>
    </row>
    <row r="33" spans="1:6" ht="16.5" thickBot="1">
      <c r="A33" s="128"/>
      <c r="B33" s="176" t="s">
        <v>108</v>
      </c>
      <c r="C33" s="130"/>
      <c r="D33" s="128"/>
      <c r="E33" s="131"/>
      <c r="F33" s="161"/>
    </row>
    <row r="34" spans="1:6" ht="17.25" thickTop="1" thickBot="1">
      <c r="A34" s="22" t="s">
        <v>0</v>
      </c>
      <c r="B34" s="22" t="s">
        <v>1</v>
      </c>
      <c r="C34" s="22" t="s">
        <v>2</v>
      </c>
      <c r="D34" s="22" t="s">
        <v>3</v>
      </c>
      <c r="E34" s="23"/>
      <c r="F34" s="23"/>
    </row>
    <row r="35" spans="1:6">
      <c r="A35" s="98"/>
      <c r="B35" s="98"/>
      <c r="C35" s="98"/>
      <c r="D35" s="98"/>
      <c r="E35" s="13"/>
      <c r="F35" s="13"/>
    </row>
    <row r="36" spans="1:6">
      <c r="A36" s="12"/>
      <c r="B36" s="25"/>
      <c r="C36" s="12"/>
      <c r="D36" s="12"/>
      <c r="E36" s="135"/>
      <c r="F36" s="135"/>
    </row>
    <row r="37" spans="1:6" ht="31.5">
      <c r="A37" s="12"/>
      <c r="B37" s="93" t="s">
        <v>41</v>
      </c>
      <c r="C37" s="40"/>
      <c r="D37" s="12"/>
      <c r="E37" s="13"/>
      <c r="F37" s="13"/>
    </row>
    <row r="38" spans="1:6">
      <c r="A38" s="12"/>
      <c r="B38" s="34"/>
      <c r="C38" s="40"/>
      <c r="D38" s="12"/>
      <c r="E38" s="13"/>
      <c r="F38" s="13"/>
    </row>
    <row r="39" spans="1:6" ht="78.75">
      <c r="A39" s="12"/>
      <c r="B39" s="97" t="s">
        <v>77</v>
      </c>
      <c r="C39" s="40"/>
      <c r="D39" s="12"/>
      <c r="E39" s="13"/>
      <c r="F39" s="13"/>
    </row>
    <row r="40" spans="1:6">
      <c r="A40" s="12"/>
      <c r="B40" s="97"/>
      <c r="C40" s="40"/>
      <c r="D40" s="12"/>
      <c r="E40" s="13"/>
      <c r="F40" s="13"/>
    </row>
    <row r="41" spans="1:6" ht="47.25">
      <c r="A41" s="12" t="s">
        <v>21</v>
      </c>
      <c r="B41" s="97" t="s">
        <v>78</v>
      </c>
      <c r="C41" s="10">
        <v>5</v>
      </c>
      <c r="D41" s="10" t="s">
        <v>8</v>
      </c>
      <c r="E41" s="21"/>
      <c r="F41" s="21"/>
    </row>
    <row r="42" spans="1:6">
      <c r="A42" s="12"/>
      <c r="B42" s="34"/>
      <c r="C42" s="40"/>
      <c r="D42" s="12"/>
      <c r="E42" s="13"/>
      <c r="F42" s="13"/>
    </row>
    <row r="43" spans="1:6" ht="31.5">
      <c r="A43" s="10" t="s">
        <v>24</v>
      </c>
      <c r="B43" s="96" t="s">
        <v>105</v>
      </c>
      <c r="C43" s="10">
        <v>6</v>
      </c>
      <c r="D43" s="10" t="s">
        <v>8</v>
      </c>
      <c r="E43" s="21"/>
      <c r="F43" s="21"/>
    </row>
    <row r="44" spans="1:6">
      <c r="A44" s="12"/>
      <c r="B44" s="96"/>
      <c r="C44" s="10"/>
      <c r="D44" s="10"/>
      <c r="E44" s="21"/>
      <c r="F44" s="21"/>
    </row>
    <row r="45" spans="1:6">
      <c r="A45" s="12" t="s">
        <v>26</v>
      </c>
      <c r="B45" s="100" t="s">
        <v>109</v>
      </c>
      <c r="C45" s="10">
        <v>1</v>
      </c>
      <c r="D45" s="10" t="s">
        <v>8</v>
      </c>
      <c r="E45" s="21"/>
      <c r="F45" s="21"/>
    </row>
    <row r="46" spans="1:6" ht="63">
      <c r="A46" s="12" t="s">
        <v>27</v>
      </c>
      <c r="B46" s="100" t="s">
        <v>47</v>
      </c>
      <c r="C46" s="40"/>
      <c r="D46" s="12" t="s">
        <v>38</v>
      </c>
      <c r="E46" s="13"/>
      <c r="F46" s="13"/>
    </row>
    <row r="47" spans="1:6">
      <c r="A47" s="12"/>
      <c r="B47" s="100"/>
      <c r="C47" s="40"/>
      <c r="D47" s="12"/>
      <c r="E47" s="13"/>
      <c r="F47" s="13"/>
    </row>
    <row r="48" spans="1:6" ht="31.5">
      <c r="A48" s="12"/>
      <c r="B48" s="99" t="s">
        <v>50</v>
      </c>
      <c r="C48" s="40"/>
      <c r="D48" s="12"/>
      <c r="E48" s="13"/>
      <c r="F48" s="56"/>
    </row>
    <row r="49" spans="1:6">
      <c r="A49" s="12"/>
      <c r="B49" s="99"/>
      <c r="C49" s="40"/>
      <c r="D49" s="12"/>
      <c r="E49" s="13"/>
      <c r="F49" s="56"/>
    </row>
    <row r="50" spans="1:6">
      <c r="A50" s="12"/>
      <c r="C50" s="40"/>
      <c r="D50" s="12"/>
      <c r="E50" s="13"/>
      <c r="F50" s="56"/>
    </row>
    <row r="51" spans="1:6">
      <c r="A51" s="12"/>
      <c r="C51" s="40"/>
      <c r="D51" s="12"/>
      <c r="E51" s="13"/>
      <c r="F51" s="56"/>
    </row>
    <row r="52" spans="1:6">
      <c r="A52" s="12"/>
      <c r="C52" s="40"/>
      <c r="D52" s="12"/>
      <c r="E52" s="13"/>
      <c r="F52" s="56"/>
    </row>
    <row r="53" spans="1:6">
      <c r="A53" s="12"/>
      <c r="B53" s="99"/>
      <c r="C53" s="40"/>
      <c r="D53" s="12"/>
      <c r="E53" s="13"/>
      <c r="F53" s="56"/>
    </row>
    <row r="54" spans="1:6">
      <c r="A54" s="12"/>
      <c r="B54" s="99"/>
      <c r="C54" s="40"/>
      <c r="D54" s="12"/>
      <c r="E54" s="13"/>
      <c r="F54" s="56"/>
    </row>
    <row r="55" spans="1:6">
      <c r="A55" s="12"/>
      <c r="B55" s="99"/>
      <c r="C55" s="40"/>
      <c r="D55" s="12"/>
      <c r="E55" s="13"/>
      <c r="F55" s="56"/>
    </row>
    <row r="56" spans="1:6">
      <c r="A56" s="12"/>
      <c r="B56" s="99"/>
      <c r="C56" s="40"/>
      <c r="D56" s="12"/>
      <c r="E56" s="13"/>
      <c r="F56" s="56"/>
    </row>
    <row r="57" spans="1:6">
      <c r="A57" s="12"/>
      <c r="B57" s="99"/>
      <c r="C57" s="40"/>
      <c r="D57" s="12"/>
      <c r="E57" s="13"/>
      <c r="F57" s="56"/>
    </row>
    <row r="58" spans="1:6">
      <c r="A58" s="12"/>
      <c r="B58" s="99"/>
      <c r="C58" s="40"/>
      <c r="D58" s="12"/>
      <c r="E58" s="13"/>
      <c r="F58" s="56"/>
    </row>
    <row r="59" spans="1:6">
      <c r="A59" s="12"/>
      <c r="B59" s="99"/>
      <c r="C59" s="40"/>
      <c r="D59" s="12"/>
      <c r="E59" s="13"/>
      <c r="F59" s="56"/>
    </row>
    <row r="60" spans="1:6">
      <c r="A60" s="12"/>
      <c r="B60" s="99"/>
      <c r="C60" s="40"/>
      <c r="D60" s="12"/>
      <c r="E60" s="13"/>
      <c r="F60" s="56"/>
    </row>
    <row r="61" spans="1:6">
      <c r="A61" s="12"/>
      <c r="B61" s="99"/>
      <c r="C61" s="40"/>
      <c r="D61" s="12"/>
      <c r="E61" s="13"/>
      <c r="F61" s="56"/>
    </row>
    <row r="62" spans="1:6">
      <c r="A62" s="12"/>
      <c r="B62" s="99"/>
      <c r="C62" s="40"/>
      <c r="D62" s="12"/>
      <c r="E62" s="13"/>
      <c r="F62" s="56"/>
    </row>
    <row r="63" spans="1:6">
      <c r="A63" s="12"/>
      <c r="B63" s="99"/>
      <c r="C63" s="40"/>
      <c r="D63" s="12"/>
      <c r="E63" s="13"/>
      <c r="F63" s="56"/>
    </row>
    <row r="64" spans="1:6">
      <c r="A64" s="41"/>
      <c r="B64" s="178" t="s">
        <v>110</v>
      </c>
      <c r="C64" s="42"/>
      <c r="D64" s="41"/>
      <c r="E64" s="80"/>
      <c r="F64" s="102"/>
    </row>
    <row r="65" spans="1:6" ht="16.5" thickBot="1">
      <c r="A65" s="128"/>
      <c r="B65" s="177"/>
      <c r="C65" s="130"/>
      <c r="D65" s="128"/>
      <c r="E65" s="131"/>
      <c r="F65" s="161"/>
    </row>
    <row r="66" spans="1:6" ht="17.25" thickTop="1" thickBot="1">
      <c r="A66" s="22" t="s">
        <v>0</v>
      </c>
      <c r="B66" s="22" t="s">
        <v>1</v>
      </c>
      <c r="C66" s="22" t="s">
        <v>2</v>
      </c>
      <c r="D66" s="22" t="s">
        <v>3</v>
      </c>
      <c r="E66" s="23"/>
      <c r="F66" s="23"/>
    </row>
    <row r="67" spans="1:6">
      <c r="A67" s="98"/>
      <c r="B67" s="98"/>
      <c r="C67" s="98"/>
      <c r="D67" s="98"/>
      <c r="E67" s="179"/>
      <c r="F67" s="179"/>
    </row>
    <row r="68" spans="1:6">
      <c r="A68" s="12"/>
      <c r="B68" s="75" t="s">
        <v>117</v>
      </c>
      <c r="C68" s="40"/>
      <c r="D68" s="12"/>
      <c r="E68" s="13"/>
      <c r="F68" s="13"/>
    </row>
    <row r="69" spans="1:6">
      <c r="A69" s="12"/>
      <c r="B69" s="34" t="s">
        <v>48</v>
      </c>
      <c r="C69" s="40"/>
      <c r="D69" s="12"/>
      <c r="E69" s="13"/>
      <c r="F69" s="13"/>
    </row>
    <row r="70" spans="1:6" ht="110.25">
      <c r="A70" s="12"/>
      <c r="B70" s="100" t="s">
        <v>49</v>
      </c>
      <c r="C70" s="40"/>
      <c r="D70" s="12"/>
      <c r="E70" s="13"/>
      <c r="F70" s="13"/>
    </row>
    <row r="71" spans="1:6">
      <c r="A71" s="12"/>
      <c r="B71" s="34"/>
      <c r="C71" s="40"/>
      <c r="D71" s="12"/>
      <c r="E71" s="13"/>
      <c r="F71" s="13"/>
    </row>
    <row r="72" spans="1:6" ht="78.75">
      <c r="A72" s="12"/>
      <c r="B72" s="100" t="s">
        <v>79</v>
      </c>
      <c r="C72" s="40"/>
      <c r="D72" s="12"/>
      <c r="E72" s="13"/>
      <c r="F72" s="13"/>
    </row>
    <row r="73" spans="1:6">
      <c r="A73" s="34"/>
      <c r="C73" s="34"/>
      <c r="E73" s="34"/>
      <c r="F73" s="34"/>
    </row>
    <row r="74" spans="1:6">
      <c r="A74" s="12" t="s">
        <v>21</v>
      </c>
      <c r="B74" s="118" t="s">
        <v>80</v>
      </c>
      <c r="C74" s="10">
        <v>4</v>
      </c>
      <c r="D74" s="120" t="s">
        <v>8</v>
      </c>
      <c r="E74" s="21"/>
      <c r="F74" s="21"/>
    </row>
    <row r="75" spans="1:6">
      <c r="A75" s="34"/>
      <c r="C75" s="34"/>
      <c r="E75" s="34"/>
      <c r="F75" s="34"/>
    </row>
    <row r="76" spans="1:6">
      <c r="A76" s="12" t="s">
        <v>24</v>
      </c>
      <c r="B76" s="118" t="s">
        <v>115</v>
      </c>
      <c r="C76" s="10">
        <v>3</v>
      </c>
      <c r="D76" s="120" t="s">
        <v>8</v>
      </c>
      <c r="E76" s="21"/>
      <c r="F76" s="21"/>
    </row>
    <row r="77" spans="1:6">
      <c r="A77" s="12"/>
      <c r="C77" s="34"/>
      <c r="E77" s="34"/>
      <c r="F77" s="34"/>
    </row>
    <row r="78" spans="1:6">
      <c r="A78" s="12" t="s">
        <v>26</v>
      </c>
      <c r="B78" s="152" t="s">
        <v>111</v>
      </c>
      <c r="C78" s="10">
        <v>1</v>
      </c>
      <c r="D78" s="120" t="s">
        <v>8</v>
      </c>
      <c r="E78" s="21"/>
      <c r="F78" s="21"/>
    </row>
    <row r="79" spans="1:6">
      <c r="A79" s="12"/>
      <c r="B79" s="100"/>
      <c r="C79" s="10"/>
      <c r="D79" s="10"/>
      <c r="E79" s="21"/>
      <c r="F79" s="21"/>
    </row>
    <row r="80" spans="1:6">
      <c r="A80" s="12" t="s">
        <v>27</v>
      </c>
      <c r="B80" s="100" t="s">
        <v>112</v>
      </c>
      <c r="C80" s="10">
        <v>1</v>
      </c>
      <c r="D80" s="120" t="s">
        <v>8</v>
      </c>
      <c r="E80" s="21"/>
      <c r="F80" s="21"/>
    </row>
    <row r="81" spans="1:6">
      <c r="A81" s="12"/>
      <c r="B81" s="55"/>
      <c r="C81" s="40"/>
      <c r="D81" s="12"/>
      <c r="E81" s="45"/>
      <c r="F81" s="46"/>
    </row>
    <row r="82" spans="1:6">
      <c r="A82" s="12" t="s">
        <v>33</v>
      </c>
      <c r="B82" s="180" t="s">
        <v>113</v>
      </c>
      <c r="C82" s="10">
        <v>1</v>
      </c>
      <c r="D82" s="120" t="s">
        <v>8</v>
      </c>
      <c r="E82" s="21"/>
      <c r="F82" s="21"/>
    </row>
    <row r="83" spans="1:6">
      <c r="A83" s="12"/>
      <c r="B83" s="180"/>
      <c r="C83" s="40"/>
      <c r="D83" s="12"/>
      <c r="E83" s="45"/>
      <c r="F83" s="46"/>
    </row>
    <row r="84" spans="1:6">
      <c r="A84" s="12" t="s">
        <v>35</v>
      </c>
      <c r="B84" s="139" t="s">
        <v>114</v>
      </c>
      <c r="C84" s="10">
        <v>1</v>
      </c>
      <c r="D84" s="120" t="s">
        <v>8</v>
      </c>
      <c r="E84" s="21"/>
      <c r="F84" s="21"/>
    </row>
    <row r="85" spans="1:6">
      <c r="A85" s="12"/>
      <c r="B85" s="139"/>
      <c r="C85" s="40"/>
      <c r="D85" s="12"/>
      <c r="E85" s="45"/>
      <c r="F85" s="46"/>
    </row>
    <row r="86" spans="1:6" ht="31.5">
      <c r="A86" s="10" t="s">
        <v>95</v>
      </c>
      <c r="B86" s="100" t="s">
        <v>56</v>
      </c>
      <c r="C86" s="10">
        <v>4</v>
      </c>
      <c r="D86" s="10" t="s">
        <v>8</v>
      </c>
      <c r="E86" s="21"/>
      <c r="F86" s="21"/>
    </row>
    <row r="87" spans="1:6">
      <c r="A87" s="12"/>
      <c r="B87" s="55"/>
      <c r="C87" s="40"/>
      <c r="D87" s="12"/>
      <c r="E87" s="45"/>
      <c r="F87" s="46"/>
    </row>
    <row r="88" spans="1:6" ht="31.5">
      <c r="A88" s="10" t="s">
        <v>97</v>
      </c>
      <c r="B88" s="100" t="s">
        <v>116</v>
      </c>
      <c r="C88" s="40"/>
      <c r="D88" s="12" t="s">
        <v>38</v>
      </c>
      <c r="E88" s="45"/>
      <c r="F88" s="13"/>
    </row>
    <row r="89" spans="1:6">
      <c r="A89" s="12"/>
      <c r="B89" s="100"/>
      <c r="C89" s="10"/>
      <c r="D89" s="10"/>
      <c r="E89" s="21"/>
      <c r="F89" s="21"/>
    </row>
    <row r="90" spans="1:6">
      <c r="A90" s="12"/>
      <c r="B90" s="103" t="s">
        <v>118</v>
      </c>
      <c r="C90" s="10"/>
      <c r="D90" s="10"/>
      <c r="E90" s="21"/>
      <c r="F90" s="122"/>
    </row>
    <row r="91" spans="1:6" ht="16.5" thickBot="1">
      <c r="A91" s="5"/>
      <c r="B91" s="184" t="s">
        <v>108</v>
      </c>
      <c r="C91" s="40"/>
      <c r="D91" s="12"/>
      <c r="E91" s="45"/>
      <c r="F91" s="46"/>
    </row>
    <row r="92" spans="1:6" ht="16.5" thickTop="1">
      <c r="A92" s="5"/>
      <c r="B92" s="100"/>
      <c r="C92" s="10"/>
      <c r="D92" s="10"/>
      <c r="E92" s="21"/>
      <c r="F92" s="21"/>
    </row>
    <row r="93" spans="1:6">
      <c r="A93" s="12"/>
      <c r="B93" s="100"/>
      <c r="C93" s="10"/>
      <c r="D93" s="10"/>
      <c r="E93" s="21"/>
      <c r="F93" s="21"/>
    </row>
    <row r="94" spans="1:6">
      <c r="A94" s="12"/>
      <c r="B94" s="100"/>
      <c r="C94" s="10"/>
      <c r="D94" s="10"/>
      <c r="E94" s="21"/>
      <c r="F94" s="21"/>
    </row>
    <row r="95" spans="1:6">
      <c r="A95" s="12"/>
      <c r="B95" s="100"/>
      <c r="C95" s="10"/>
      <c r="D95" s="10"/>
      <c r="E95" s="21"/>
      <c r="F95" s="21"/>
    </row>
    <row r="96" spans="1:6">
      <c r="A96" s="41"/>
      <c r="B96" s="85" t="s">
        <v>119</v>
      </c>
      <c r="C96" s="110"/>
      <c r="D96" s="110"/>
      <c r="E96" s="111"/>
      <c r="F96" s="183"/>
    </row>
    <row r="97" spans="1:6" ht="16.5" thickBot="1">
      <c r="A97" s="128"/>
      <c r="B97" s="184" t="s">
        <v>120</v>
      </c>
      <c r="C97" s="181"/>
      <c r="D97" s="181"/>
      <c r="E97" s="182"/>
      <c r="F97" s="182"/>
    </row>
    <row r="98" spans="1:6" ht="16.5" thickTop="1"/>
  </sheetData>
  <pageMargins left="0.7" right="0.7" top="0.75" bottom="0.75" header="0.3" footer="0.3"/>
  <pageSetup orientation="portrait" r:id="rId1"/>
  <headerFooter>
    <oddHeader xml:space="preserve">&amp;RREFURBISHMENT OF SELECTED OFFICE AT AGI, ACCRA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view="pageLayout" topLeftCell="A13" zoomScaleNormal="100" zoomScaleSheetLayoutView="120" workbookViewId="0">
      <selection activeCell="E5" sqref="E5"/>
    </sheetView>
  </sheetViews>
  <sheetFormatPr defaultRowHeight="15.75"/>
  <cols>
    <col min="1" max="1" width="9.140625" style="24"/>
    <col min="2" max="2" width="47.5703125" style="24" customWidth="1"/>
    <col min="3" max="3" width="6" style="24" customWidth="1"/>
    <col min="4" max="4" width="5.7109375" style="24" customWidth="1"/>
    <col min="5" max="5" width="9.140625" style="24" customWidth="1"/>
    <col min="6" max="6" width="12.140625" style="24" customWidth="1"/>
    <col min="7" max="16384" width="9.140625" style="24"/>
  </cols>
  <sheetData>
    <row r="1" spans="1:6" ht="16.5" thickBot="1">
      <c r="A1" s="22" t="s">
        <v>0</v>
      </c>
      <c r="B1" s="22" t="s">
        <v>1</v>
      </c>
      <c r="C1" s="22" t="s">
        <v>2</v>
      </c>
      <c r="D1" s="22" t="s">
        <v>3</v>
      </c>
      <c r="E1" s="23" t="s">
        <v>4</v>
      </c>
      <c r="F1" s="23" t="s">
        <v>5</v>
      </c>
    </row>
    <row r="2" spans="1:6">
      <c r="A2" s="12"/>
      <c r="B2" s="25"/>
      <c r="C2" s="12"/>
      <c r="D2" s="12"/>
      <c r="E2" s="13" t="s">
        <v>15</v>
      </c>
      <c r="F2" s="13" t="s">
        <v>15</v>
      </c>
    </row>
    <row r="3" spans="1:6">
      <c r="A3" s="12"/>
      <c r="B3" s="25" t="s">
        <v>53</v>
      </c>
      <c r="C3" s="12"/>
      <c r="D3" s="12"/>
      <c r="E3" s="13"/>
      <c r="F3" s="13"/>
    </row>
    <row r="4" spans="1:6">
      <c r="A4" s="12"/>
      <c r="B4" s="25"/>
      <c r="C4" s="12"/>
      <c r="D4" s="12"/>
      <c r="E4" s="13"/>
      <c r="F4" s="13"/>
    </row>
    <row r="5" spans="1:6" ht="47.25">
      <c r="A5" s="12"/>
      <c r="B5" s="95" t="s">
        <v>145</v>
      </c>
      <c r="C5" s="12"/>
      <c r="D5" s="12"/>
      <c r="E5" s="13"/>
      <c r="F5" s="13"/>
    </row>
    <row r="6" spans="1:6">
      <c r="A6" s="12"/>
      <c r="B6" s="95"/>
      <c r="C6" s="12"/>
      <c r="D6" s="12"/>
      <c r="E6" s="13"/>
      <c r="F6" s="13"/>
    </row>
    <row r="7" spans="1:6">
      <c r="A7" s="12"/>
      <c r="B7" s="75" t="s">
        <v>126</v>
      </c>
      <c r="C7" s="12"/>
      <c r="D7" s="12"/>
      <c r="E7" s="13"/>
      <c r="F7" s="13"/>
    </row>
    <row r="8" spans="1:6">
      <c r="A8" s="12" t="s">
        <v>21</v>
      </c>
      <c r="B8" s="34" t="s">
        <v>127</v>
      </c>
      <c r="C8" s="12">
        <v>18</v>
      </c>
      <c r="D8" s="12" t="s">
        <v>8</v>
      </c>
      <c r="E8" s="13"/>
      <c r="F8" s="13"/>
    </row>
    <row r="9" spans="1:6">
      <c r="A9" s="39"/>
      <c r="B9" s="34"/>
      <c r="C9" s="26"/>
      <c r="D9" s="12"/>
      <c r="E9" s="13"/>
      <c r="F9" s="13"/>
    </row>
    <row r="10" spans="1:6">
      <c r="A10" s="39" t="s">
        <v>24</v>
      </c>
      <c r="B10" s="208" t="s">
        <v>128</v>
      </c>
      <c r="C10" s="26">
        <v>70</v>
      </c>
      <c r="D10" s="12" t="s">
        <v>6</v>
      </c>
      <c r="E10" s="13"/>
      <c r="F10" s="13"/>
    </row>
    <row r="11" spans="1:6">
      <c r="A11" s="39"/>
      <c r="B11" s="34"/>
      <c r="C11" s="26"/>
      <c r="D11" s="12"/>
      <c r="E11" s="13"/>
      <c r="F11" s="13"/>
    </row>
    <row r="12" spans="1:6">
      <c r="A12" s="39" t="s">
        <v>26</v>
      </c>
      <c r="B12" s="207" t="s">
        <v>129</v>
      </c>
      <c r="C12" s="26">
        <v>58</v>
      </c>
      <c r="D12" s="12" t="s">
        <v>8</v>
      </c>
      <c r="E12" s="13"/>
      <c r="F12" s="13"/>
    </row>
    <row r="13" spans="1:6">
      <c r="A13" s="12"/>
      <c r="B13" s="34"/>
      <c r="C13" s="12"/>
      <c r="D13" s="12"/>
      <c r="E13" s="13"/>
      <c r="F13" s="13"/>
    </row>
    <row r="14" spans="1:6">
      <c r="A14" s="12" t="s">
        <v>27</v>
      </c>
      <c r="B14" s="206" t="s">
        <v>130</v>
      </c>
      <c r="C14" s="12">
        <v>4</v>
      </c>
      <c r="D14" s="12" t="s">
        <v>131</v>
      </c>
      <c r="E14" s="13"/>
      <c r="F14" s="13"/>
    </row>
    <row r="15" spans="1:6">
      <c r="A15" s="12"/>
      <c r="B15" s="34"/>
      <c r="C15" s="12"/>
      <c r="D15" s="12"/>
      <c r="E15" s="13"/>
      <c r="F15" s="13"/>
    </row>
    <row r="16" spans="1:6">
      <c r="A16" s="12" t="s">
        <v>33</v>
      </c>
      <c r="B16" s="206" t="s">
        <v>132</v>
      </c>
      <c r="C16" s="12">
        <v>5</v>
      </c>
      <c r="D16" s="12" t="s">
        <v>131</v>
      </c>
      <c r="E16" s="13"/>
      <c r="F16" s="13"/>
    </row>
    <row r="17" spans="1:6">
      <c r="A17" s="12"/>
      <c r="B17" s="34"/>
      <c r="C17" s="12"/>
      <c r="D17" s="12"/>
      <c r="E17" s="13"/>
      <c r="F17" s="13"/>
    </row>
    <row r="18" spans="1:6">
      <c r="A18" s="39" t="s">
        <v>35</v>
      </c>
      <c r="B18" s="207" t="s">
        <v>133</v>
      </c>
      <c r="C18" s="26">
        <v>5</v>
      </c>
      <c r="D18" s="12" t="s">
        <v>131</v>
      </c>
      <c r="E18" s="13"/>
      <c r="F18" s="13"/>
    </row>
    <row r="19" spans="1:6">
      <c r="A19" s="12"/>
      <c r="B19" s="34"/>
      <c r="C19" s="40"/>
      <c r="D19" s="12"/>
      <c r="E19" s="13"/>
      <c r="F19" s="13"/>
    </row>
    <row r="20" spans="1:6">
      <c r="A20" s="12" t="s">
        <v>95</v>
      </c>
      <c r="B20" s="206" t="s">
        <v>134</v>
      </c>
      <c r="C20" s="12">
        <v>3</v>
      </c>
      <c r="D20" s="12" t="s">
        <v>131</v>
      </c>
      <c r="E20" s="13"/>
      <c r="F20" s="13"/>
    </row>
    <row r="21" spans="1:6">
      <c r="A21" s="12"/>
      <c r="B21" s="34"/>
      <c r="C21" s="40"/>
      <c r="D21" s="12"/>
      <c r="E21" s="13"/>
      <c r="F21" s="13"/>
    </row>
    <row r="22" spans="1:6">
      <c r="A22" s="12" t="s">
        <v>97</v>
      </c>
      <c r="B22" s="206" t="s">
        <v>135</v>
      </c>
      <c r="C22" s="12">
        <v>2</v>
      </c>
      <c r="D22" s="12" t="s">
        <v>8</v>
      </c>
      <c r="E22" s="13"/>
      <c r="F22" s="13"/>
    </row>
    <row r="23" spans="1:6">
      <c r="A23" s="12"/>
      <c r="B23" s="34"/>
      <c r="C23" s="40"/>
      <c r="D23" s="12"/>
      <c r="E23" s="13"/>
      <c r="F23" s="13"/>
    </row>
    <row r="24" spans="1:6">
      <c r="A24" s="12" t="s">
        <v>98</v>
      </c>
      <c r="B24" s="206" t="s">
        <v>136</v>
      </c>
      <c r="C24" s="12">
        <v>1</v>
      </c>
      <c r="D24" s="12" t="s">
        <v>8</v>
      </c>
      <c r="E24" s="13"/>
      <c r="F24" s="13"/>
    </row>
    <row r="25" spans="1:6">
      <c r="A25" s="12"/>
      <c r="B25" s="34"/>
      <c r="C25" s="40"/>
      <c r="D25" s="12"/>
      <c r="E25" s="13"/>
      <c r="F25" s="13"/>
    </row>
    <row r="26" spans="1:6">
      <c r="A26" s="12" t="s">
        <v>137</v>
      </c>
      <c r="B26" s="206" t="s">
        <v>138</v>
      </c>
      <c r="C26" s="12">
        <v>2</v>
      </c>
      <c r="D26" s="12" t="s">
        <v>8</v>
      </c>
      <c r="E26" s="13"/>
      <c r="F26" s="13"/>
    </row>
    <row r="27" spans="1:6">
      <c r="A27" s="12"/>
      <c r="B27" s="34"/>
      <c r="C27" s="40"/>
      <c r="D27" s="12"/>
      <c r="E27" s="13"/>
      <c r="F27" s="13"/>
    </row>
    <row r="28" spans="1:6">
      <c r="A28" s="12" t="s">
        <v>140</v>
      </c>
      <c r="B28" s="206" t="s">
        <v>139</v>
      </c>
      <c r="C28" s="12">
        <v>1</v>
      </c>
      <c r="D28" s="12" t="s">
        <v>8</v>
      </c>
      <c r="E28" s="13"/>
      <c r="F28" s="13"/>
    </row>
    <row r="29" spans="1:6">
      <c r="A29" s="12"/>
      <c r="B29" s="34"/>
      <c r="C29" s="40"/>
      <c r="D29" s="12"/>
      <c r="E29" s="13"/>
      <c r="F29" s="13"/>
    </row>
    <row r="30" spans="1:6">
      <c r="A30" s="12" t="s">
        <v>142</v>
      </c>
      <c r="B30" s="206" t="s">
        <v>141</v>
      </c>
      <c r="C30" s="12">
        <v>4</v>
      </c>
      <c r="D30" s="12" t="s">
        <v>143</v>
      </c>
      <c r="E30" s="13"/>
      <c r="F30" s="13"/>
    </row>
    <row r="31" spans="1:6">
      <c r="A31" s="12"/>
      <c r="B31" s="34"/>
      <c r="C31" s="40"/>
      <c r="D31" s="12"/>
      <c r="E31" s="13"/>
      <c r="F31" s="13"/>
    </row>
    <row r="32" spans="1:6">
      <c r="A32" s="12" t="s">
        <v>6</v>
      </c>
      <c r="B32" s="206" t="s">
        <v>144</v>
      </c>
      <c r="C32" s="12">
        <v>20</v>
      </c>
      <c r="D32" s="12" t="s">
        <v>131</v>
      </c>
      <c r="E32" s="13"/>
      <c r="F32" s="13"/>
    </row>
    <row r="33" spans="1:6">
      <c r="A33" s="12"/>
      <c r="B33" s="34"/>
      <c r="C33" s="40"/>
      <c r="D33" s="12"/>
      <c r="E33" s="13"/>
      <c r="F33" s="13"/>
    </row>
    <row r="34" spans="1:6">
      <c r="A34" s="12"/>
      <c r="B34" s="34"/>
      <c r="C34" s="40"/>
      <c r="D34" s="12"/>
      <c r="E34" s="13"/>
      <c r="F34" s="13"/>
    </row>
    <row r="35" spans="1:6">
      <c r="A35" s="12"/>
      <c r="B35" s="34"/>
      <c r="C35" s="40"/>
      <c r="D35" s="12"/>
      <c r="E35" s="13"/>
      <c r="F35" s="13"/>
    </row>
    <row r="36" spans="1:6">
      <c r="A36" s="12"/>
      <c r="B36" s="34"/>
      <c r="C36" s="40"/>
      <c r="D36" s="12"/>
      <c r="E36" s="13"/>
      <c r="F36" s="13"/>
    </row>
    <row r="37" spans="1:6">
      <c r="A37" s="12"/>
      <c r="B37" s="34"/>
      <c r="C37" s="40"/>
      <c r="D37" s="12"/>
      <c r="E37" s="45"/>
      <c r="F37" s="46"/>
    </row>
    <row r="38" spans="1:6">
      <c r="A38" s="12"/>
      <c r="B38" s="44"/>
      <c r="C38" s="40"/>
      <c r="D38" s="12"/>
      <c r="E38" s="45"/>
      <c r="F38" s="46"/>
    </row>
    <row r="39" spans="1:6">
      <c r="A39" s="12"/>
      <c r="B39" s="44"/>
      <c r="C39" s="40"/>
      <c r="D39" s="12"/>
      <c r="E39" s="45"/>
      <c r="F39" s="46"/>
    </row>
    <row r="40" spans="1:6">
      <c r="A40" s="41"/>
      <c r="B40" s="85" t="s">
        <v>54</v>
      </c>
      <c r="C40" s="42"/>
      <c r="D40" s="41"/>
      <c r="E40" s="43"/>
      <c r="F40" s="47"/>
    </row>
    <row r="41" spans="1:6">
      <c r="A41" s="67"/>
      <c r="B41" s="86" t="s">
        <v>7</v>
      </c>
      <c r="C41" s="87"/>
      <c r="D41" s="67"/>
      <c r="E41" s="204"/>
      <c r="F41" s="205"/>
    </row>
    <row r="42" spans="1:6">
      <c r="A42" s="57"/>
      <c r="B42" s="58"/>
      <c r="C42" s="132"/>
      <c r="D42" s="57"/>
      <c r="E42" s="61"/>
      <c r="F42" s="61"/>
    </row>
    <row r="43" spans="1:6">
      <c r="A43" s="57"/>
      <c r="B43" s="134"/>
      <c r="C43" s="132"/>
      <c r="D43" s="57"/>
      <c r="E43" s="61"/>
      <c r="F43" s="61"/>
    </row>
    <row r="44" spans="1:6">
      <c r="A44" s="35"/>
      <c r="B44" s="35"/>
      <c r="C44" s="35"/>
      <c r="D44" s="35"/>
      <c r="E44" s="35"/>
      <c r="F44" s="35"/>
    </row>
  </sheetData>
  <pageMargins left="0.7" right="0.7" top="0.75" bottom="0.75" header="0.3" footer="0.3"/>
  <pageSetup orientation="portrait" r:id="rId1"/>
  <headerFooter>
    <oddHeader xml:space="preserve">&amp;L&amp;"-,Italic"Emmanuel Nangor&amp;RREFURBISHMENT OF SELECTED OFFICE AT AGI, ACCRA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view="pageLayout" zoomScaleNormal="100" zoomScaleSheetLayoutView="100" workbookViewId="0">
      <selection activeCell="F40" sqref="F40"/>
    </sheetView>
  </sheetViews>
  <sheetFormatPr defaultRowHeight="15"/>
  <cols>
    <col min="1" max="1" width="7.85546875" style="4" customWidth="1"/>
    <col min="2" max="2" width="47.5703125" style="4" customWidth="1"/>
    <col min="3" max="3" width="5.42578125" style="4" customWidth="1"/>
    <col min="4" max="4" width="5" style="4" customWidth="1"/>
    <col min="5" max="5" width="10.42578125" style="4" customWidth="1"/>
    <col min="6" max="6" width="12.140625" style="4" customWidth="1"/>
    <col min="7" max="16384" width="9.140625" style="4"/>
  </cols>
  <sheetData>
    <row r="1" spans="1:6" ht="15.75" thickBot="1">
      <c r="A1" s="2" t="s">
        <v>0</v>
      </c>
      <c r="B1" s="2" t="s">
        <v>1</v>
      </c>
      <c r="C1" s="2" t="s">
        <v>2</v>
      </c>
      <c r="D1" s="2" t="s">
        <v>3</v>
      </c>
      <c r="E1" s="3" t="s">
        <v>4</v>
      </c>
      <c r="F1" s="3" t="s">
        <v>5</v>
      </c>
    </row>
    <row r="2" spans="1:6">
      <c r="A2" s="116"/>
      <c r="B2" s="116" t="s">
        <v>57</v>
      </c>
      <c r="C2" s="116"/>
      <c r="D2" s="116"/>
      <c r="E2" s="117"/>
      <c r="F2" s="117"/>
    </row>
    <row r="3" spans="1:6" ht="60">
      <c r="A3" s="5"/>
      <c r="B3" s="115" t="s">
        <v>58</v>
      </c>
      <c r="C3" s="5"/>
      <c r="D3" s="5"/>
      <c r="E3" s="7"/>
      <c r="F3" s="7"/>
    </row>
    <row r="4" spans="1:6">
      <c r="A4" s="5"/>
      <c r="B4" s="8"/>
      <c r="C4" s="5"/>
      <c r="D4" s="5"/>
      <c r="E4" s="7"/>
      <c r="F4" s="7"/>
    </row>
    <row r="5" spans="1:6">
      <c r="A5" s="5" t="s">
        <v>24</v>
      </c>
      <c r="B5" s="112" t="s">
        <v>66</v>
      </c>
      <c r="C5" s="5"/>
      <c r="D5" s="5"/>
      <c r="E5" s="7"/>
      <c r="F5" s="7"/>
    </row>
    <row r="6" spans="1:6" ht="15.75">
      <c r="A6" s="5"/>
      <c r="B6" s="113" t="s">
        <v>55</v>
      </c>
      <c r="C6" s="10">
        <v>3</v>
      </c>
      <c r="D6" s="10" t="s">
        <v>8</v>
      </c>
      <c r="E6" s="21"/>
      <c r="F6" s="21"/>
    </row>
    <row r="7" spans="1:6">
      <c r="A7" s="5"/>
      <c r="B7" s="114"/>
      <c r="C7" s="5"/>
      <c r="D7" s="5"/>
      <c r="E7" s="7"/>
      <c r="F7" s="7"/>
    </row>
    <row r="8" spans="1:6">
      <c r="A8" s="5" t="s">
        <v>26</v>
      </c>
      <c r="B8" s="112" t="s">
        <v>65</v>
      </c>
      <c r="C8" s="5"/>
      <c r="D8" s="5"/>
      <c r="E8" s="7"/>
      <c r="F8" s="7"/>
    </row>
    <row r="9" spans="1:6" ht="15.75">
      <c r="A9" s="5"/>
      <c r="B9" s="113" t="s">
        <v>67</v>
      </c>
      <c r="C9" s="10">
        <v>2</v>
      </c>
      <c r="D9" s="10" t="s">
        <v>8</v>
      </c>
      <c r="E9" s="21"/>
      <c r="F9" s="21"/>
    </row>
    <row r="10" spans="1:6">
      <c r="A10" s="5"/>
      <c r="B10" s="8"/>
      <c r="C10" s="5"/>
      <c r="D10" s="5"/>
      <c r="E10" s="7"/>
      <c r="F10" s="7"/>
    </row>
    <row r="11" spans="1:6" ht="47.25">
      <c r="A11" s="10" t="s">
        <v>27</v>
      </c>
      <c r="B11" s="185" t="s">
        <v>81</v>
      </c>
      <c r="C11" s="10">
        <v>5</v>
      </c>
      <c r="D11" s="10" t="s">
        <v>10</v>
      </c>
      <c r="E11" s="21"/>
      <c r="F11" s="21"/>
    </row>
    <row r="12" spans="1:6" ht="15.75">
      <c r="A12" s="5"/>
      <c r="B12" s="100"/>
      <c r="C12" s="10"/>
      <c r="D12" s="10"/>
      <c r="E12" s="21"/>
      <c r="F12" s="21"/>
    </row>
    <row r="13" spans="1:6">
      <c r="A13" s="5"/>
      <c r="B13" s="8"/>
      <c r="C13" s="11"/>
      <c r="D13" s="5"/>
      <c r="E13" s="7"/>
      <c r="F13" s="7"/>
    </row>
    <row r="14" spans="1:6">
      <c r="A14" s="5"/>
      <c r="B14" s="8"/>
      <c r="C14" s="5"/>
      <c r="D14" s="5"/>
      <c r="E14" s="7"/>
      <c r="F14" s="7"/>
    </row>
    <row r="15" spans="1:6">
      <c r="A15" s="5"/>
      <c r="B15" s="115"/>
      <c r="C15" s="5"/>
      <c r="D15" s="5"/>
      <c r="E15" s="7"/>
      <c r="F15" s="7"/>
    </row>
    <row r="16" spans="1:6">
      <c r="A16" s="5"/>
      <c r="B16" s="8"/>
      <c r="C16" s="11"/>
      <c r="D16" s="5"/>
      <c r="E16" s="7"/>
      <c r="F16" s="7"/>
    </row>
    <row r="17" spans="1:6">
      <c r="A17" s="5"/>
      <c r="B17" s="8"/>
      <c r="C17" s="11"/>
      <c r="D17" s="5"/>
      <c r="E17" s="7"/>
      <c r="F17" s="7"/>
    </row>
    <row r="18" spans="1:6">
      <c r="A18" s="5"/>
      <c r="B18" s="8"/>
      <c r="C18" s="11"/>
      <c r="D18" s="5"/>
      <c r="E18" s="7"/>
      <c r="F18" s="7"/>
    </row>
    <row r="19" spans="1:6">
      <c r="A19" s="5"/>
      <c r="B19" s="8"/>
      <c r="C19" s="11"/>
      <c r="D19" s="5"/>
      <c r="E19" s="7"/>
      <c r="F19" s="7"/>
    </row>
    <row r="20" spans="1:6" ht="15.75">
      <c r="A20" s="12"/>
      <c r="B20" s="101"/>
      <c r="C20" s="40"/>
      <c r="D20" s="12"/>
      <c r="E20" s="45"/>
      <c r="F20" s="46"/>
    </row>
    <row r="21" spans="1:6" ht="15.75">
      <c r="A21" s="12"/>
      <c r="B21" s="100"/>
      <c r="C21" s="10"/>
      <c r="D21" s="10"/>
      <c r="E21" s="21"/>
      <c r="F21" s="21"/>
    </row>
    <row r="22" spans="1:6">
      <c r="A22" s="5"/>
      <c r="B22" s="8"/>
      <c r="C22" s="11"/>
      <c r="D22" s="5"/>
      <c r="E22" s="7"/>
      <c r="F22" s="7"/>
    </row>
    <row r="23" spans="1:6">
      <c r="A23" s="5"/>
      <c r="B23" s="8"/>
      <c r="C23" s="11"/>
      <c r="D23" s="5"/>
      <c r="E23" s="7"/>
      <c r="F23" s="7"/>
    </row>
    <row r="24" spans="1:6">
      <c r="A24" s="5"/>
      <c r="B24" s="8"/>
      <c r="C24" s="11"/>
      <c r="D24" s="5"/>
      <c r="E24" s="7"/>
      <c r="F24" s="7"/>
    </row>
    <row r="25" spans="1:6">
      <c r="A25" s="5"/>
      <c r="B25" s="8"/>
      <c r="C25" s="11"/>
      <c r="D25" s="5"/>
      <c r="E25" s="7"/>
      <c r="F25" s="7"/>
    </row>
    <row r="26" spans="1:6">
      <c r="A26" s="5"/>
      <c r="B26" s="8"/>
      <c r="C26" s="11"/>
      <c r="D26" s="5"/>
      <c r="E26" s="7"/>
      <c r="F26" s="7"/>
    </row>
    <row r="27" spans="1:6">
      <c r="A27" s="5"/>
      <c r="B27" s="8"/>
      <c r="C27" s="11"/>
      <c r="D27" s="5"/>
      <c r="E27" s="7"/>
      <c r="F27" s="7"/>
    </row>
    <row r="28" spans="1:6">
      <c r="A28" s="5"/>
      <c r="B28" s="8"/>
      <c r="C28" s="11"/>
      <c r="D28" s="5"/>
      <c r="E28" s="7"/>
      <c r="F28" s="7"/>
    </row>
    <row r="29" spans="1:6">
      <c r="A29" s="5"/>
      <c r="B29" s="8"/>
      <c r="C29" s="11"/>
      <c r="D29" s="5"/>
      <c r="E29" s="7"/>
      <c r="F29" s="7"/>
    </row>
    <row r="30" spans="1:6">
      <c r="A30" s="5"/>
      <c r="B30" s="8"/>
      <c r="C30" s="11"/>
      <c r="D30" s="5"/>
      <c r="E30" s="7"/>
      <c r="F30" s="7"/>
    </row>
    <row r="31" spans="1:6">
      <c r="A31" s="5"/>
      <c r="B31" s="8"/>
      <c r="C31" s="11"/>
      <c r="D31" s="5"/>
      <c r="E31" s="7"/>
      <c r="F31" s="7"/>
    </row>
    <row r="32" spans="1:6">
      <c r="A32" s="5"/>
      <c r="B32" s="8"/>
      <c r="C32" s="11"/>
      <c r="D32" s="5"/>
      <c r="E32" s="18"/>
      <c r="F32" s="19"/>
    </row>
    <row r="33" spans="1:6">
      <c r="A33" s="5"/>
      <c r="B33" s="17"/>
      <c r="C33" s="11"/>
      <c r="D33" s="5"/>
      <c r="E33" s="18"/>
      <c r="F33" s="19"/>
    </row>
    <row r="34" spans="1:6">
      <c r="A34" s="5"/>
      <c r="B34" s="17"/>
      <c r="C34" s="11"/>
      <c r="D34" s="5"/>
      <c r="E34" s="18"/>
      <c r="F34" s="19"/>
    </row>
    <row r="35" spans="1:6">
      <c r="A35" s="14"/>
      <c r="B35" s="81" t="s">
        <v>59</v>
      </c>
      <c r="C35" s="15"/>
      <c r="D35" s="14"/>
      <c r="E35" s="16"/>
      <c r="F35" s="20">
        <f>SUM(F5:F34)</f>
        <v>0</v>
      </c>
    </row>
    <row r="36" spans="1:6">
      <c r="A36" s="5"/>
      <c r="B36" s="17"/>
      <c r="C36" s="11"/>
      <c r="D36" s="5"/>
      <c r="E36" s="18"/>
      <c r="F36" s="19"/>
    </row>
    <row r="37" spans="1:6">
      <c r="A37" s="72"/>
      <c r="B37" s="82"/>
      <c r="C37" s="83"/>
      <c r="D37" s="72"/>
      <c r="E37" s="84"/>
      <c r="F37" s="84"/>
    </row>
  </sheetData>
  <pageMargins left="0.7" right="0.7" top="0.75" bottom="0.75" header="0.3" footer="0.3"/>
  <pageSetup orientation="portrait" r:id="rId1"/>
  <headerFooter>
    <oddHeader>&amp;C &amp;RREFURBISHMENT OF SELECTED OFFICE AT AGI, ACCRA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3</vt:i4>
      </vt:variant>
    </vt:vector>
  </HeadingPairs>
  <TitlesOfParts>
    <vt:vector size="11" baseType="lpstr">
      <vt:lpstr>GENERAL SUMMARY</vt:lpstr>
      <vt:lpstr>Mobilization</vt:lpstr>
      <vt:lpstr>DEMOLITION</vt:lpstr>
      <vt:lpstr>WORKS</vt:lpstr>
      <vt:lpstr>GEN. PREAMBLES TO INSTALLATIONS</vt:lpstr>
      <vt:lpstr>ELECTRICAL</vt:lpstr>
      <vt:lpstr>INTERNET</vt:lpstr>
      <vt:lpstr>MECHANICAL</vt:lpstr>
      <vt:lpstr>'GEN. PREAMBLES TO INSTALLATIONS'!Print_Area</vt:lpstr>
      <vt:lpstr>Mobilization!Print_Area</vt:lpstr>
      <vt:lpstr>WORKS!Print_Area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2019-05-08T10:59:41Z</dcterms:modified>
</cp:coreProperties>
</file>